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uckeyemailosu.sharepoint.com/sites/ConstituentExperiences/Shared Documents/Advancement Events and Operations/Events/Internal Event Files/Website/Advancement Events (University Advancement) Website/content/Event Planning Forms and Tools/"/>
    </mc:Choice>
  </mc:AlternateContent>
  <xr:revisionPtr revIDLastSave="0" documentId="8_{75926C67-505A-4A6A-A0A6-4EEDC40276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 and Impact" sheetId="1" r:id="rId1"/>
    <sheet name="Estimated Staff Hou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  <c r="G10" i="1" l="1"/>
  <c r="G11" i="1"/>
  <c r="D93" i="1" l="1"/>
  <c r="E93" i="1"/>
  <c r="F89" i="1"/>
  <c r="F91" i="1"/>
  <c r="F94" i="1" s="1"/>
  <c r="E91" i="1"/>
  <c r="E94" i="1" s="1"/>
  <c r="E95" i="1" l="1"/>
  <c r="B12" i="1"/>
  <c r="D94" i="1"/>
  <c r="D95" i="1" s="1"/>
  <c r="F95" i="1" l="1"/>
  <c r="B13" i="1" s="1"/>
</calcChain>
</file>

<file path=xl/sharedStrings.xml><?xml version="1.0" encoding="utf-8"?>
<sst xmlns="http://schemas.openxmlformats.org/spreadsheetml/2006/main" count="120" uniqueCount="115">
  <si>
    <t xml:space="preserve"> THE OHIO STATE UNIVERSITY - ADVANCEMENT EVENTS</t>
  </si>
  <si>
    <t>Event Name</t>
  </si>
  <si>
    <t>Event Owner</t>
  </si>
  <si>
    <t>Event Planner</t>
  </si>
  <si>
    <t>Event Date/Time</t>
  </si>
  <si>
    <t>Location:</t>
  </si>
  <si>
    <t>Notes</t>
  </si>
  <si>
    <t>Item</t>
  </si>
  <si>
    <t>Vendor</t>
  </si>
  <si>
    <t>Site Fees:</t>
  </si>
  <si>
    <t>Room Rental</t>
  </si>
  <si>
    <t>Equipment Rentals</t>
  </si>
  <si>
    <t>Site / Tent Permits</t>
  </si>
  <si>
    <t>Tent</t>
  </si>
  <si>
    <t>Facilities / Maintenance</t>
  </si>
  <si>
    <t>Other Site Fees</t>
  </si>
  <si>
    <t>Food &amp; Beverage:</t>
  </si>
  <si>
    <t>Catering</t>
  </si>
  <si>
    <t>Alcohol</t>
  </si>
  <si>
    <t>Other F&amp;B</t>
  </si>
  <si>
    <t>Décor:</t>
  </si>
  <si>
    <t>Linen</t>
  </si>
  <si>
    <t>Floral</t>
  </si>
  <si>
    <t>Balloons</t>
  </si>
  <si>
    <t>Other Décor</t>
  </si>
  <si>
    <t xml:space="preserve">  Audio/Visual: </t>
  </si>
  <si>
    <t>In-House AV</t>
  </si>
  <si>
    <t>Outside AV Vendor</t>
  </si>
  <si>
    <t xml:space="preserve">   Entertainment:</t>
  </si>
  <si>
    <t>Musical Acts</t>
  </si>
  <si>
    <t>Speaker Fees</t>
  </si>
  <si>
    <t>Other Entertainment</t>
  </si>
  <si>
    <t>Parking:</t>
  </si>
  <si>
    <t>Prepaid Vouchers / Spots</t>
  </si>
  <si>
    <t>Valet</t>
  </si>
  <si>
    <t>Other Parking</t>
  </si>
  <si>
    <t xml:space="preserve">  Awards/Gifts:</t>
  </si>
  <si>
    <t>Giveaways</t>
  </si>
  <si>
    <t>Speaker Gifts</t>
  </si>
  <si>
    <t>Awards</t>
  </si>
  <si>
    <t>Other Awards/Gifts</t>
  </si>
  <si>
    <t>Printing:</t>
  </si>
  <si>
    <t>Save The Date</t>
  </si>
  <si>
    <t>Invitations</t>
  </si>
  <si>
    <t>Nametags</t>
  </si>
  <si>
    <t>Programs</t>
  </si>
  <si>
    <t>Signage</t>
  </si>
  <si>
    <t>Other Printing</t>
  </si>
  <si>
    <t>Postage:</t>
  </si>
  <si>
    <t>Shipping</t>
  </si>
  <si>
    <t>Stamps</t>
  </si>
  <si>
    <t>Other Postage</t>
  </si>
  <si>
    <t>Photography:</t>
  </si>
  <si>
    <t>Photography</t>
  </si>
  <si>
    <t>Videography</t>
  </si>
  <si>
    <t>Miscellaneous:</t>
  </si>
  <si>
    <t>Security</t>
  </si>
  <si>
    <t>Spirit Squad</t>
  </si>
  <si>
    <t>Transportation</t>
  </si>
  <si>
    <t>Travel</t>
  </si>
  <si>
    <t>Labor</t>
  </si>
  <si>
    <t>Estimated</t>
  </si>
  <si>
    <t>Budget</t>
  </si>
  <si>
    <t>Date</t>
  </si>
  <si>
    <t>Submitted</t>
  </si>
  <si>
    <t>Paid</t>
  </si>
  <si>
    <t>Total Expenses</t>
  </si>
  <si>
    <t>Original Budget</t>
  </si>
  <si>
    <t>Sponsorship Revenue</t>
  </si>
  <si>
    <t>Cost Per Person</t>
  </si>
  <si>
    <t>Travel:</t>
  </si>
  <si>
    <t>Hotel</t>
  </si>
  <si>
    <t>Meals</t>
  </si>
  <si>
    <t>out of pocket costs</t>
  </si>
  <si>
    <t xml:space="preserve">Final </t>
  </si>
  <si>
    <t>Event Complexity</t>
  </si>
  <si>
    <t>NPS Score</t>
  </si>
  <si>
    <t>Registration Fee (Option 1)</t>
  </si>
  <si>
    <t>Registration Fee (Option 2)</t>
  </si>
  <si>
    <t>Registration Fee (Option 3)</t>
  </si>
  <si>
    <t>Registration Revenue</t>
  </si>
  <si>
    <t>Estimated Guest Count (option 1)</t>
  </si>
  <si>
    <t>Estimated Guest Count (option 2)</t>
  </si>
  <si>
    <t>Estimated Guest Count (option 3)</t>
  </si>
  <si>
    <t>Projected Total 1</t>
  </si>
  <si>
    <t>Projected Total 2</t>
  </si>
  <si>
    <t>Projected Total 3</t>
  </si>
  <si>
    <t>Total Event Position</t>
  </si>
  <si>
    <t>Event Investment Per Person</t>
  </si>
  <si>
    <t>Final Attendees Count:</t>
  </si>
  <si>
    <t>Alumni Attendees Count:</t>
  </si>
  <si>
    <t>Event Expectations, Outcomes and Learnings</t>
  </si>
  <si>
    <t>Desired Outcome:</t>
  </si>
  <si>
    <t>Actual Outcome:</t>
  </si>
  <si>
    <t>Engagement Successes:</t>
  </si>
  <si>
    <t>Engagement Opportunities:</t>
  </si>
  <si>
    <t>I wish I would have:</t>
  </si>
  <si>
    <t>EVENT BUDGET WORKSHEET &amp; IMPACT REPORT</t>
  </si>
  <si>
    <t>Other Misc.</t>
  </si>
  <si>
    <t>Estimated Staff Hours (see tab 2)</t>
  </si>
  <si>
    <t>Hours Conversion</t>
  </si>
  <si>
    <t>CSC Minutes Per Registration</t>
  </si>
  <si>
    <t>Level of Complexity</t>
  </si>
  <si>
    <t>AEO Hours</t>
  </si>
  <si>
    <t>CSC Hours</t>
  </si>
  <si>
    <t>Finance Hours</t>
  </si>
  <si>
    <t>Department Owner Hours</t>
  </si>
  <si>
    <t>Total Hours</t>
  </si>
  <si>
    <t>LAH Building Team</t>
  </si>
  <si>
    <t>Least Difficult</t>
  </si>
  <si>
    <t>Most Difficult</t>
  </si>
  <si>
    <t>Description</t>
  </si>
  <si>
    <t>Payment Method</t>
  </si>
  <si>
    <t>*Please add line items for deposits vs final payments</t>
  </si>
  <si>
    <t>or Workday RQ / PO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</si>
</sst>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7" fillId="0" borderId="1" xfId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8" fillId="0" borderId="5" xfId="1" applyFont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0" fontId="8" fillId="3" borderId="5" xfId="1" applyFont="1" applyFill="1" applyBorder="1" applyAlignment="1">
      <alignment horizontal="center" wrapText="1"/>
    </xf>
    <xf numFmtId="0" fontId="8" fillId="0" borderId="5" xfId="1" applyFont="1" applyBorder="1" applyAlignment="1">
      <alignment horizontal="left" wrapText="1"/>
    </xf>
    <xf numFmtId="0" fontId="8" fillId="0" borderId="4" xfId="1" applyFont="1" applyBorder="1" applyAlignment="1">
      <alignment horizontal="left" wrapText="1"/>
    </xf>
    <xf numFmtId="0" fontId="7" fillId="0" borderId="6" xfId="1" applyFont="1" applyBorder="1" applyAlignment="1">
      <alignment wrapText="1"/>
    </xf>
    <xf numFmtId="0" fontId="10" fillId="0" borderId="0" xfId="0" applyFont="1"/>
    <xf numFmtId="8" fontId="12" fillId="4" borderId="7" xfId="1" applyNumberFormat="1" applyFont="1" applyFill="1" applyBorder="1" applyAlignment="1">
      <alignment horizontal="center"/>
    </xf>
    <xf numFmtId="8" fontId="7" fillId="4" borderId="1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8" fontId="8" fillId="4" borderId="5" xfId="1" applyNumberFormat="1" applyFont="1" applyFill="1" applyBorder="1" applyAlignment="1">
      <alignment wrapText="1"/>
    </xf>
    <xf numFmtId="8" fontId="8" fillId="3" borderId="5" xfId="1" applyNumberFormat="1" applyFont="1" applyFill="1" applyBorder="1" applyAlignment="1">
      <alignment wrapText="1"/>
    </xf>
    <xf numFmtId="8" fontId="8" fillId="6" borderId="5" xfId="1" applyNumberFormat="1" applyFont="1" applyFill="1" applyBorder="1" applyAlignment="1">
      <alignment wrapText="1"/>
    </xf>
    <xf numFmtId="8" fontId="8" fillId="5" borderId="5" xfId="1" applyNumberFormat="1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7" fillId="0" borderId="9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8" fontId="7" fillId="2" borderId="10" xfId="1" applyNumberFormat="1" applyFont="1" applyFill="1" applyBorder="1" applyAlignment="1">
      <alignment horizontal="center"/>
    </xf>
    <xf numFmtId="0" fontId="7" fillId="0" borderId="12" xfId="1" applyFont="1" applyBorder="1" applyAlignment="1">
      <alignment horizontal="center" wrapText="1"/>
    </xf>
    <xf numFmtId="8" fontId="7" fillId="2" borderId="13" xfId="1" applyNumberFormat="1" applyFont="1" applyFill="1" applyBorder="1" applyAlignment="1">
      <alignment horizontal="center"/>
    </xf>
    <xf numFmtId="6" fontId="1" fillId="2" borderId="15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8" fontId="8" fillId="2" borderId="16" xfId="1" applyNumberFormat="1" applyFont="1" applyFill="1" applyBorder="1" applyAlignment="1">
      <alignment horizontal="center" wrapText="1"/>
    </xf>
    <xf numFmtId="0" fontId="8" fillId="0" borderId="17" xfId="1" applyFont="1" applyBorder="1" applyAlignment="1">
      <alignment horizontal="center" wrapText="1"/>
    </xf>
    <xf numFmtId="8" fontId="8" fillId="2" borderId="15" xfId="1" applyNumberFormat="1" applyFont="1" applyFill="1" applyBorder="1" applyAlignment="1">
      <alignment horizontal="center" wrapText="1"/>
    </xf>
    <xf numFmtId="0" fontId="7" fillId="3" borderId="17" xfId="1" applyFont="1" applyFill="1" applyBorder="1" applyAlignment="1">
      <alignment horizontal="center" wrapText="1"/>
    </xf>
    <xf numFmtId="0" fontId="9" fillId="0" borderId="17" xfId="1" applyFont="1" applyBorder="1" applyAlignment="1">
      <alignment horizontal="center" wrapText="1"/>
    </xf>
    <xf numFmtId="0" fontId="7" fillId="0" borderId="17" xfId="1" applyFont="1" applyBorder="1" applyAlignment="1">
      <alignment horizontal="center" wrapText="1"/>
    </xf>
    <xf numFmtId="0" fontId="8" fillId="0" borderId="18" xfId="1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9" xfId="1" applyFont="1" applyBorder="1" applyAlignment="1">
      <alignment horizontal="center" wrapText="1"/>
    </xf>
    <xf numFmtId="0" fontId="7" fillId="0" borderId="20" xfId="1" applyFont="1" applyBorder="1" applyAlignment="1">
      <alignment wrapText="1"/>
    </xf>
    <xf numFmtId="8" fontId="8" fillId="4" borderId="20" xfId="1" applyNumberFormat="1" applyFont="1" applyFill="1" applyBorder="1" applyAlignment="1">
      <alignment wrapText="1"/>
    </xf>
    <xf numFmtId="8" fontId="8" fillId="2" borderId="21" xfId="1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7" borderId="5" xfId="0" applyNumberFormat="1" applyFont="1" applyFill="1" applyBorder="1"/>
    <xf numFmtId="164" fontId="4" fillId="7" borderId="5" xfId="0" applyNumberFormat="1" applyFont="1" applyFill="1" applyBorder="1"/>
    <xf numFmtId="0" fontId="11" fillId="0" borderId="5" xfId="0" applyFont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/>
    </xf>
    <xf numFmtId="1" fontId="4" fillId="7" borderId="5" xfId="0" applyNumberFormat="1" applyFont="1" applyFill="1" applyBorder="1" applyAlignment="1">
      <alignment horizontal="center"/>
    </xf>
    <xf numFmtId="164" fontId="4" fillId="7" borderId="5" xfId="0" applyNumberFormat="1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8" fontId="12" fillId="8" borderId="7" xfId="1" applyNumberFormat="1" applyFont="1" applyFill="1" applyBorder="1" applyAlignment="1">
      <alignment horizontal="center"/>
    </xf>
    <xf numFmtId="8" fontId="7" fillId="8" borderId="1" xfId="1" applyNumberFormat="1" applyFont="1" applyFill="1" applyBorder="1" applyAlignment="1">
      <alignment horizontal="center"/>
    </xf>
    <xf numFmtId="6" fontId="1" fillId="8" borderId="3" xfId="0" applyNumberFormat="1" applyFont="1" applyFill="1" applyBorder="1" applyAlignment="1">
      <alignment horizontal="center"/>
    </xf>
    <xf numFmtId="8" fontId="8" fillId="8" borderId="3" xfId="1" applyNumberFormat="1" applyFont="1" applyFill="1" applyBorder="1" applyAlignment="1">
      <alignment horizontal="center"/>
    </xf>
    <xf numFmtId="8" fontId="8" fillId="8" borderId="5" xfId="1" applyNumberFormat="1" applyFont="1" applyFill="1" applyBorder="1" applyAlignment="1">
      <alignment horizontal="center"/>
    </xf>
    <xf numFmtId="164" fontId="8" fillId="8" borderId="20" xfId="1" applyNumberFormat="1" applyFont="1" applyFill="1" applyBorder="1" applyAlignment="1">
      <alignment horizontal="center"/>
    </xf>
    <xf numFmtId="0" fontId="8" fillId="8" borderId="20" xfId="1" applyFont="1" applyFill="1" applyBorder="1" applyAlignment="1">
      <alignment horizontal="center"/>
    </xf>
    <xf numFmtId="8" fontId="4" fillId="7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7" borderId="28" xfId="0" applyFont="1" applyFill="1" applyBorder="1" applyAlignment="1">
      <alignment horizontal="center"/>
    </xf>
    <xf numFmtId="8" fontId="4" fillId="7" borderId="28" xfId="0" applyNumberFormat="1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8" fontId="12" fillId="4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/>
    <xf numFmtId="0" fontId="4" fillId="8" borderId="5" xfId="0" applyFont="1" applyFill="1" applyBorder="1" applyAlignment="1"/>
    <xf numFmtId="0" fontId="1" fillId="0" borderId="8" xfId="0" applyFont="1" applyBorder="1" applyAlignment="1"/>
    <xf numFmtId="0" fontId="1" fillId="0" borderId="7" xfId="0" applyFont="1" applyBorder="1" applyAlignment="1"/>
    <xf numFmtId="0" fontId="1" fillId="0" borderId="10" xfId="0" applyFont="1" applyBorder="1" applyAlignment="1"/>
    <xf numFmtId="14" fontId="4" fillId="8" borderId="5" xfId="0" applyNumberFormat="1" applyFont="1" applyFill="1" applyBorder="1" applyAlignment="1"/>
    <xf numFmtId="0" fontId="3" fillId="0" borderId="0" xfId="0" applyFont="1" applyAlignment="1"/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6" xfId="0" applyFont="1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6" xfId="0" applyFont="1" applyBorder="1" applyAlignment="1"/>
    <xf numFmtId="0" fontId="1" fillId="7" borderId="5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"/>
  <sheetViews>
    <sheetView tabSelected="1" zoomScale="80" zoomScaleNormal="80" workbookViewId="0">
      <selection activeCell="E107" sqref="E107"/>
    </sheetView>
  </sheetViews>
  <sheetFormatPr defaultRowHeight="14.5" x14ac:dyDescent="0.35"/>
  <cols>
    <col min="1" max="1" width="47.54296875" customWidth="1"/>
    <col min="2" max="3" width="26.7265625" customWidth="1"/>
    <col min="4" max="4" width="28.81640625" bestFit="1" customWidth="1"/>
    <col min="5" max="5" width="24.26953125" customWidth="1"/>
    <col min="6" max="6" width="26.26953125" customWidth="1"/>
    <col min="7" max="7" width="16" customWidth="1"/>
    <col min="8" max="8" width="26.7265625" customWidth="1"/>
    <col min="9" max="9" width="15" customWidth="1"/>
    <col min="10" max="10" width="55" customWidth="1"/>
    <col min="255" max="255" width="24.1796875" customWidth="1"/>
    <col min="256" max="256" width="15.1796875" customWidth="1"/>
    <col min="257" max="257" width="12.7265625" customWidth="1"/>
    <col min="258" max="258" width="23.81640625" customWidth="1"/>
    <col min="259" max="259" width="12.7265625" customWidth="1"/>
    <col min="260" max="260" width="24" customWidth="1"/>
    <col min="261" max="261" width="17.1796875" customWidth="1"/>
    <col min="262" max="262" width="23.1796875" customWidth="1"/>
    <col min="264" max="264" width="35.81640625" customWidth="1"/>
    <col min="265" max="265" width="50.7265625" customWidth="1"/>
    <col min="511" max="511" width="24.1796875" customWidth="1"/>
    <col min="512" max="512" width="15.1796875" customWidth="1"/>
    <col min="513" max="513" width="12.7265625" customWidth="1"/>
    <col min="514" max="514" width="23.81640625" customWidth="1"/>
    <col min="515" max="515" width="12.7265625" customWidth="1"/>
    <col min="516" max="516" width="24" customWidth="1"/>
    <col min="517" max="517" width="17.1796875" customWidth="1"/>
    <col min="518" max="518" width="23.1796875" customWidth="1"/>
    <col min="520" max="520" width="35.81640625" customWidth="1"/>
    <col min="521" max="521" width="50.7265625" customWidth="1"/>
    <col min="767" max="767" width="24.1796875" customWidth="1"/>
    <col min="768" max="768" width="15.1796875" customWidth="1"/>
    <col min="769" max="769" width="12.7265625" customWidth="1"/>
    <col min="770" max="770" width="23.81640625" customWidth="1"/>
    <col min="771" max="771" width="12.7265625" customWidth="1"/>
    <col min="772" max="772" width="24" customWidth="1"/>
    <col min="773" max="773" width="17.1796875" customWidth="1"/>
    <col min="774" max="774" width="23.1796875" customWidth="1"/>
    <col min="776" max="776" width="35.81640625" customWidth="1"/>
    <col min="777" max="777" width="50.7265625" customWidth="1"/>
    <col min="1023" max="1023" width="24.1796875" customWidth="1"/>
    <col min="1024" max="1024" width="15.1796875" customWidth="1"/>
    <col min="1025" max="1025" width="12.7265625" customWidth="1"/>
    <col min="1026" max="1026" width="23.81640625" customWidth="1"/>
    <col min="1027" max="1027" width="12.7265625" customWidth="1"/>
    <col min="1028" max="1028" width="24" customWidth="1"/>
    <col min="1029" max="1029" width="17.1796875" customWidth="1"/>
    <col min="1030" max="1030" width="23.1796875" customWidth="1"/>
    <col min="1032" max="1032" width="35.81640625" customWidth="1"/>
    <col min="1033" max="1033" width="50.7265625" customWidth="1"/>
    <col min="1279" max="1279" width="24.1796875" customWidth="1"/>
    <col min="1280" max="1280" width="15.1796875" customWidth="1"/>
    <col min="1281" max="1281" width="12.7265625" customWidth="1"/>
    <col min="1282" max="1282" width="23.81640625" customWidth="1"/>
    <col min="1283" max="1283" width="12.7265625" customWidth="1"/>
    <col min="1284" max="1284" width="24" customWidth="1"/>
    <col min="1285" max="1285" width="17.1796875" customWidth="1"/>
    <col min="1286" max="1286" width="23.1796875" customWidth="1"/>
    <col min="1288" max="1288" width="35.81640625" customWidth="1"/>
    <col min="1289" max="1289" width="50.7265625" customWidth="1"/>
    <col min="1535" max="1535" width="24.1796875" customWidth="1"/>
    <col min="1536" max="1536" width="15.1796875" customWidth="1"/>
    <col min="1537" max="1537" width="12.7265625" customWidth="1"/>
    <col min="1538" max="1538" width="23.81640625" customWidth="1"/>
    <col min="1539" max="1539" width="12.7265625" customWidth="1"/>
    <col min="1540" max="1540" width="24" customWidth="1"/>
    <col min="1541" max="1541" width="17.1796875" customWidth="1"/>
    <col min="1542" max="1542" width="23.1796875" customWidth="1"/>
    <col min="1544" max="1544" width="35.81640625" customWidth="1"/>
    <col min="1545" max="1545" width="50.7265625" customWidth="1"/>
    <col min="1791" max="1791" width="24.1796875" customWidth="1"/>
    <col min="1792" max="1792" width="15.1796875" customWidth="1"/>
    <col min="1793" max="1793" width="12.7265625" customWidth="1"/>
    <col min="1794" max="1794" width="23.81640625" customWidth="1"/>
    <col min="1795" max="1795" width="12.7265625" customWidth="1"/>
    <col min="1796" max="1796" width="24" customWidth="1"/>
    <col min="1797" max="1797" width="17.1796875" customWidth="1"/>
    <col min="1798" max="1798" width="23.1796875" customWidth="1"/>
    <col min="1800" max="1800" width="35.81640625" customWidth="1"/>
    <col min="1801" max="1801" width="50.7265625" customWidth="1"/>
    <col min="2047" max="2047" width="24.1796875" customWidth="1"/>
    <col min="2048" max="2048" width="15.1796875" customWidth="1"/>
    <col min="2049" max="2049" width="12.7265625" customWidth="1"/>
    <col min="2050" max="2050" width="23.81640625" customWidth="1"/>
    <col min="2051" max="2051" width="12.7265625" customWidth="1"/>
    <col min="2052" max="2052" width="24" customWidth="1"/>
    <col min="2053" max="2053" width="17.1796875" customWidth="1"/>
    <col min="2054" max="2054" width="23.1796875" customWidth="1"/>
    <col min="2056" max="2056" width="35.81640625" customWidth="1"/>
    <col min="2057" max="2057" width="50.7265625" customWidth="1"/>
    <col min="2303" max="2303" width="24.1796875" customWidth="1"/>
    <col min="2304" max="2304" width="15.1796875" customWidth="1"/>
    <col min="2305" max="2305" width="12.7265625" customWidth="1"/>
    <col min="2306" max="2306" width="23.81640625" customWidth="1"/>
    <col min="2307" max="2307" width="12.7265625" customWidth="1"/>
    <col min="2308" max="2308" width="24" customWidth="1"/>
    <col min="2309" max="2309" width="17.1796875" customWidth="1"/>
    <col min="2310" max="2310" width="23.1796875" customWidth="1"/>
    <col min="2312" max="2312" width="35.81640625" customWidth="1"/>
    <col min="2313" max="2313" width="50.7265625" customWidth="1"/>
    <col min="2559" max="2559" width="24.1796875" customWidth="1"/>
    <col min="2560" max="2560" width="15.1796875" customWidth="1"/>
    <col min="2561" max="2561" width="12.7265625" customWidth="1"/>
    <col min="2562" max="2562" width="23.81640625" customWidth="1"/>
    <col min="2563" max="2563" width="12.7265625" customWidth="1"/>
    <col min="2564" max="2564" width="24" customWidth="1"/>
    <col min="2565" max="2565" width="17.1796875" customWidth="1"/>
    <col min="2566" max="2566" width="23.1796875" customWidth="1"/>
    <col min="2568" max="2568" width="35.81640625" customWidth="1"/>
    <col min="2569" max="2569" width="50.7265625" customWidth="1"/>
    <col min="2815" max="2815" width="24.1796875" customWidth="1"/>
    <col min="2816" max="2816" width="15.1796875" customWidth="1"/>
    <col min="2817" max="2817" width="12.7265625" customWidth="1"/>
    <col min="2818" max="2818" width="23.81640625" customWidth="1"/>
    <col min="2819" max="2819" width="12.7265625" customWidth="1"/>
    <col min="2820" max="2820" width="24" customWidth="1"/>
    <col min="2821" max="2821" width="17.1796875" customWidth="1"/>
    <col min="2822" max="2822" width="23.1796875" customWidth="1"/>
    <col min="2824" max="2824" width="35.81640625" customWidth="1"/>
    <col min="2825" max="2825" width="50.7265625" customWidth="1"/>
    <col min="3071" max="3071" width="24.1796875" customWidth="1"/>
    <col min="3072" max="3072" width="15.1796875" customWidth="1"/>
    <col min="3073" max="3073" width="12.7265625" customWidth="1"/>
    <col min="3074" max="3074" width="23.81640625" customWidth="1"/>
    <col min="3075" max="3075" width="12.7265625" customWidth="1"/>
    <col min="3076" max="3076" width="24" customWidth="1"/>
    <col min="3077" max="3077" width="17.1796875" customWidth="1"/>
    <col min="3078" max="3078" width="23.1796875" customWidth="1"/>
    <col min="3080" max="3080" width="35.81640625" customWidth="1"/>
    <col min="3081" max="3081" width="50.7265625" customWidth="1"/>
    <col min="3327" max="3327" width="24.1796875" customWidth="1"/>
    <col min="3328" max="3328" width="15.1796875" customWidth="1"/>
    <col min="3329" max="3329" width="12.7265625" customWidth="1"/>
    <col min="3330" max="3330" width="23.81640625" customWidth="1"/>
    <col min="3331" max="3331" width="12.7265625" customWidth="1"/>
    <col min="3332" max="3332" width="24" customWidth="1"/>
    <col min="3333" max="3333" width="17.1796875" customWidth="1"/>
    <col min="3334" max="3334" width="23.1796875" customWidth="1"/>
    <col min="3336" max="3336" width="35.81640625" customWidth="1"/>
    <col min="3337" max="3337" width="50.7265625" customWidth="1"/>
    <col min="3583" max="3583" width="24.1796875" customWidth="1"/>
    <col min="3584" max="3584" width="15.1796875" customWidth="1"/>
    <col min="3585" max="3585" width="12.7265625" customWidth="1"/>
    <col min="3586" max="3586" width="23.81640625" customWidth="1"/>
    <col min="3587" max="3587" width="12.7265625" customWidth="1"/>
    <col min="3588" max="3588" width="24" customWidth="1"/>
    <col min="3589" max="3589" width="17.1796875" customWidth="1"/>
    <col min="3590" max="3590" width="23.1796875" customWidth="1"/>
    <col min="3592" max="3592" width="35.81640625" customWidth="1"/>
    <col min="3593" max="3593" width="50.7265625" customWidth="1"/>
    <col min="3839" max="3839" width="24.1796875" customWidth="1"/>
    <col min="3840" max="3840" width="15.1796875" customWidth="1"/>
    <col min="3841" max="3841" width="12.7265625" customWidth="1"/>
    <col min="3842" max="3842" width="23.81640625" customWidth="1"/>
    <col min="3843" max="3843" width="12.7265625" customWidth="1"/>
    <col min="3844" max="3844" width="24" customWidth="1"/>
    <col min="3845" max="3845" width="17.1796875" customWidth="1"/>
    <col min="3846" max="3846" width="23.1796875" customWidth="1"/>
    <col min="3848" max="3848" width="35.81640625" customWidth="1"/>
    <col min="3849" max="3849" width="50.7265625" customWidth="1"/>
    <col min="4095" max="4095" width="24.1796875" customWidth="1"/>
    <col min="4096" max="4096" width="15.1796875" customWidth="1"/>
    <col min="4097" max="4097" width="12.7265625" customWidth="1"/>
    <col min="4098" max="4098" width="23.81640625" customWidth="1"/>
    <col min="4099" max="4099" width="12.7265625" customWidth="1"/>
    <col min="4100" max="4100" width="24" customWidth="1"/>
    <col min="4101" max="4101" width="17.1796875" customWidth="1"/>
    <col min="4102" max="4102" width="23.1796875" customWidth="1"/>
    <col min="4104" max="4104" width="35.81640625" customWidth="1"/>
    <col min="4105" max="4105" width="50.7265625" customWidth="1"/>
    <col min="4351" max="4351" width="24.1796875" customWidth="1"/>
    <col min="4352" max="4352" width="15.1796875" customWidth="1"/>
    <col min="4353" max="4353" width="12.7265625" customWidth="1"/>
    <col min="4354" max="4354" width="23.81640625" customWidth="1"/>
    <col min="4355" max="4355" width="12.7265625" customWidth="1"/>
    <col min="4356" max="4356" width="24" customWidth="1"/>
    <col min="4357" max="4357" width="17.1796875" customWidth="1"/>
    <col min="4358" max="4358" width="23.1796875" customWidth="1"/>
    <col min="4360" max="4360" width="35.81640625" customWidth="1"/>
    <col min="4361" max="4361" width="50.7265625" customWidth="1"/>
    <col min="4607" max="4607" width="24.1796875" customWidth="1"/>
    <col min="4608" max="4608" width="15.1796875" customWidth="1"/>
    <col min="4609" max="4609" width="12.7265625" customWidth="1"/>
    <col min="4610" max="4610" width="23.81640625" customWidth="1"/>
    <col min="4611" max="4611" width="12.7265625" customWidth="1"/>
    <col min="4612" max="4612" width="24" customWidth="1"/>
    <col min="4613" max="4613" width="17.1796875" customWidth="1"/>
    <col min="4614" max="4614" width="23.1796875" customWidth="1"/>
    <col min="4616" max="4616" width="35.81640625" customWidth="1"/>
    <col min="4617" max="4617" width="50.7265625" customWidth="1"/>
    <col min="4863" max="4863" width="24.1796875" customWidth="1"/>
    <col min="4864" max="4864" width="15.1796875" customWidth="1"/>
    <col min="4865" max="4865" width="12.7265625" customWidth="1"/>
    <col min="4866" max="4866" width="23.81640625" customWidth="1"/>
    <col min="4867" max="4867" width="12.7265625" customWidth="1"/>
    <col min="4868" max="4868" width="24" customWidth="1"/>
    <col min="4869" max="4869" width="17.1796875" customWidth="1"/>
    <col min="4870" max="4870" width="23.1796875" customWidth="1"/>
    <col min="4872" max="4872" width="35.81640625" customWidth="1"/>
    <col min="4873" max="4873" width="50.7265625" customWidth="1"/>
    <col min="5119" max="5119" width="24.1796875" customWidth="1"/>
    <col min="5120" max="5120" width="15.1796875" customWidth="1"/>
    <col min="5121" max="5121" width="12.7265625" customWidth="1"/>
    <col min="5122" max="5122" width="23.81640625" customWidth="1"/>
    <col min="5123" max="5123" width="12.7265625" customWidth="1"/>
    <col min="5124" max="5124" width="24" customWidth="1"/>
    <col min="5125" max="5125" width="17.1796875" customWidth="1"/>
    <col min="5126" max="5126" width="23.1796875" customWidth="1"/>
    <col min="5128" max="5128" width="35.81640625" customWidth="1"/>
    <col min="5129" max="5129" width="50.7265625" customWidth="1"/>
    <col min="5375" max="5375" width="24.1796875" customWidth="1"/>
    <col min="5376" max="5376" width="15.1796875" customWidth="1"/>
    <col min="5377" max="5377" width="12.7265625" customWidth="1"/>
    <col min="5378" max="5378" width="23.81640625" customWidth="1"/>
    <col min="5379" max="5379" width="12.7265625" customWidth="1"/>
    <col min="5380" max="5380" width="24" customWidth="1"/>
    <col min="5381" max="5381" width="17.1796875" customWidth="1"/>
    <col min="5382" max="5382" width="23.1796875" customWidth="1"/>
    <col min="5384" max="5384" width="35.81640625" customWidth="1"/>
    <col min="5385" max="5385" width="50.7265625" customWidth="1"/>
    <col min="5631" max="5631" width="24.1796875" customWidth="1"/>
    <col min="5632" max="5632" width="15.1796875" customWidth="1"/>
    <col min="5633" max="5633" width="12.7265625" customWidth="1"/>
    <col min="5634" max="5634" width="23.81640625" customWidth="1"/>
    <col min="5635" max="5635" width="12.7265625" customWidth="1"/>
    <col min="5636" max="5636" width="24" customWidth="1"/>
    <col min="5637" max="5637" width="17.1796875" customWidth="1"/>
    <col min="5638" max="5638" width="23.1796875" customWidth="1"/>
    <col min="5640" max="5640" width="35.81640625" customWidth="1"/>
    <col min="5641" max="5641" width="50.7265625" customWidth="1"/>
    <col min="5887" max="5887" width="24.1796875" customWidth="1"/>
    <col min="5888" max="5888" width="15.1796875" customWidth="1"/>
    <col min="5889" max="5889" width="12.7265625" customWidth="1"/>
    <col min="5890" max="5890" width="23.81640625" customWidth="1"/>
    <col min="5891" max="5891" width="12.7265625" customWidth="1"/>
    <col min="5892" max="5892" width="24" customWidth="1"/>
    <col min="5893" max="5893" width="17.1796875" customWidth="1"/>
    <col min="5894" max="5894" width="23.1796875" customWidth="1"/>
    <col min="5896" max="5896" width="35.81640625" customWidth="1"/>
    <col min="5897" max="5897" width="50.7265625" customWidth="1"/>
    <col min="6143" max="6143" width="24.1796875" customWidth="1"/>
    <col min="6144" max="6144" width="15.1796875" customWidth="1"/>
    <col min="6145" max="6145" width="12.7265625" customWidth="1"/>
    <col min="6146" max="6146" width="23.81640625" customWidth="1"/>
    <col min="6147" max="6147" width="12.7265625" customWidth="1"/>
    <col min="6148" max="6148" width="24" customWidth="1"/>
    <col min="6149" max="6149" width="17.1796875" customWidth="1"/>
    <col min="6150" max="6150" width="23.1796875" customWidth="1"/>
    <col min="6152" max="6152" width="35.81640625" customWidth="1"/>
    <col min="6153" max="6153" width="50.7265625" customWidth="1"/>
    <col min="6399" max="6399" width="24.1796875" customWidth="1"/>
    <col min="6400" max="6400" width="15.1796875" customWidth="1"/>
    <col min="6401" max="6401" width="12.7265625" customWidth="1"/>
    <col min="6402" max="6402" width="23.81640625" customWidth="1"/>
    <col min="6403" max="6403" width="12.7265625" customWidth="1"/>
    <col min="6404" max="6404" width="24" customWidth="1"/>
    <col min="6405" max="6405" width="17.1796875" customWidth="1"/>
    <col min="6406" max="6406" width="23.1796875" customWidth="1"/>
    <col min="6408" max="6408" width="35.81640625" customWidth="1"/>
    <col min="6409" max="6409" width="50.7265625" customWidth="1"/>
    <col min="6655" max="6655" width="24.1796875" customWidth="1"/>
    <col min="6656" max="6656" width="15.1796875" customWidth="1"/>
    <col min="6657" max="6657" width="12.7265625" customWidth="1"/>
    <col min="6658" max="6658" width="23.81640625" customWidth="1"/>
    <col min="6659" max="6659" width="12.7265625" customWidth="1"/>
    <col min="6660" max="6660" width="24" customWidth="1"/>
    <col min="6661" max="6661" width="17.1796875" customWidth="1"/>
    <col min="6662" max="6662" width="23.1796875" customWidth="1"/>
    <col min="6664" max="6664" width="35.81640625" customWidth="1"/>
    <col min="6665" max="6665" width="50.7265625" customWidth="1"/>
    <col min="6911" max="6911" width="24.1796875" customWidth="1"/>
    <col min="6912" max="6912" width="15.1796875" customWidth="1"/>
    <col min="6913" max="6913" width="12.7265625" customWidth="1"/>
    <col min="6914" max="6914" width="23.81640625" customWidth="1"/>
    <col min="6915" max="6915" width="12.7265625" customWidth="1"/>
    <col min="6916" max="6916" width="24" customWidth="1"/>
    <col min="6917" max="6917" width="17.1796875" customWidth="1"/>
    <col min="6918" max="6918" width="23.1796875" customWidth="1"/>
    <col min="6920" max="6920" width="35.81640625" customWidth="1"/>
    <col min="6921" max="6921" width="50.7265625" customWidth="1"/>
    <col min="7167" max="7167" width="24.1796875" customWidth="1"/>
    <col min="7168" max="7168" width="15.1796875" customWidth="1"/>
    <col min="7169" max="7169" width="12.7265625" customWidth="1"/>
    <col min="7170" max="7170" width="23.81640625" customWidth="1"/>
    <col min="7171" max="7171" width="12.7265625" customWidth="1"/>
    <col min="7172" max="7172" width="24" customWidth="1"/>
    <col min="7173" max="7173" width="17.1796875" customWidth="1"/>
    <col min="7174" max="7174" width="23.1796875" customWidth="1"/>
    <col min="7176" max="7176" width="35.81640625" customWidth="1"/>
    <col min="7177" max="7177" width="50.7265625" customWidth="1"/>
    <col min="7423" max="7423" width="24.1796875" customWidth="1"/>
    <col min="7424" max="7424" width="15.1796875" customWidth="1"/>
    <col min="7425" max="7425" width="12.7265625" customWidth="1"/>
    <col min="7426" max="7426" width="23.81640625" customWidth="1"/>
    <col min="7427" max="7427" width="12.7265625" customWidth="1"/>
    <col min="7428" max="7428" width="24" customWidth="1"/>
    <col min="7429" max="7429" width="17.1796875" customWidth="1"/>
    <col min="7430" max="7430" width="23.1796875" customWidth="1"/>
    <col min="7432" max="7432" width="35.81640625" customWidth="1"/>
    <col min="7433" max="7433" width="50.7265625" customWidth="1"/>
    <col min="7679" max="7679" width="24.1796875" customWidth="1"/>
    <col min="7680" max="7680" width="15.1796875" customWidth="1"/>
    <col min="7681" max="7681" width="12.7265625" customWidth="1"/>
    <col min="7682" max="7682" width="23.81640625" customWidth="1"/>
    <col min="7683" max="7683" width="12.7265625" customWidth="1"/>
    <col min="7684" max="7684" width="24" customWidth="1"/>
    <col min="7685" max="7685" width="17.1796875" customWidth="1"/>
    <col min="7686" max="7686" width="23.1796875" customWidth="1"/>
    <col min="7688" max="7688" width="35.81640625" customWidth="1"/>
    <col min="7689" max="7689" width="50.7265625" customWidth="1"/>
    <col min="7935" max="7935" width="24.1796875" customWidth="1"/>
    <col min="7936" max="7936" width="15.1796875" customWidth="1"/>
    <col min="7937" max="7937" width="12.7265625" customWidth="1"/>
    <col min="7938" max="7938" width="23.81640625" customWidth="1"/>
    <col min="7939" max="7939" width="12.7265625" customWidth="1"/>
    <col min="7940" max="7940" width="24" customWidth="1"/>
    <col min="7941" max="7941" width="17.1796875" customWidth="1"/>
    <col min="7942" max="7942" width="23.1796875" customWidth="1"/>
    <col min="7944" max="7944" width="35.81640625" customWidth="1"/>
    <col min="7945" max="7945" width="50.7265625" customWidth="1"/>
    <col min="8191" max="8191" width="24.1796875" customWidth="1"/>
    <col min="8192" max="8192" width="15.1796875" customWidth="1"/>
    <col min="8193" max="8193" width="12.7265625" customWidth="1"/>
    <col min="8194" max="8194" width="23.81640625" customWidth="1"/>
    <col min="8195" max="8195" width="12.7265625" customWidth="1"/>
    <col min="8196" max="8196" width="24" customWidth="1"/>
    <col min="8197" max="8197" width="17.1796875" customWidth="1"/>
    <col min="8198" max="8198" width="23.1796875" customWidth="1"/>
    <col min="8200" max="8200" width="35.81640625" customWidth="1"/>
    <col min="8201" max="8201" width="50.7265625" customWidth="1"/>
    <col min="8447" max="8447" width="24.1796875" customWidth="1"/>
    <col min="8448" max="8448" width="15.1796875" customWidth="1"/>
    <col min="8449" max="8449" width="12.7265625" customWidth="1"/>
    <col min="8450" max="8450" width="23.81640625" customWidth="1"/>
    <col min="8451" max="8451" width="12.7265625" customWidth="1"/>
    <col min="8452" max="8452" width="24" customWidth="1"/>
    <col min="8453" max="8453" width="17.1796875" customWidth="1"/>
    <col min="8454" max="8454" width="23.1796875" customWidth="1"/>
    <col min="8456" max="8456" width="35.81640625" customWidth="1"/>
    <col min="8457" max="8457" width="50.7265625" customWidth="1"/>
    <col min="8703" max="8703" width="24.1796875" customWidth="1"/>
    <col min="8704" max="8704" width="15.1796875" customWidth="1"/>
    <col min="8705" max="8705" width="12.7265625" customWidth="1"/>
    <col min="8706" max="8706" width="23.81640625" customWidth="1"/>
    <col min="8707" max="8707" width="12.7265625" customWidth="1"/>
    <col min="8708" max="8708" width="24" customWidth="1"/>
    <col min="8709" max="8709" width="17.1796875" customWidth="1"/>
    <col min="8710" max="8710" width="23.1796875" customWidth="1"/>
    <col min="8712" max="8712" width="35.81640625" customWidth="1"/>
    <col min="8713" max="8713" width="50.7265625" customWidth="1"/>
    <col min="8959" max="8959" width="24.1796875" customWidth="1"/>
    <col min="8960" max="8960" width="15.1796875" customWidth="1"/>
    <col min="8961" max="8961" width="12.7265625" customWidth="1"/>
    <col min="8962" max="8962" width="23.81640625" customWidth="1"/>
    <col min="8963" max="8963" width="12.7265625" customWidth="1"/>
    <col min="8964" max="8964" width="24" customWidth="1"/>
    <col min="8965" max="8965" width="17.1796875" customWidth="1"/>
    <col min="8966" max="8966" width="23.1796875" customWidth="1"/>
    <col min="8968" max="8968" width="35.81640625" customWidth="1"/>
    <col min="8969" max="8969" width="50.7265625" customWidth="1"/>
    <col min="9215" max="9215" width="24.1796875" customWidth="1"/>
    <col min="9216" max="9216" width="15.1796875" customWidth="1"/>
    <col min="9217" max="9217" width="12.7265625" customWidth="1"/>
    <col min="9218" max="9218" width="23.81640625" customWidth="1"/>
    <col min="9219" max="9219" width="12.7265625" customWidth="1"/>
    <col min="9220" max="9220" width="24" customWidth="1"/>
    <col min="9221" max="9221" width="17.1796875" customWidth="1"/>
    <col min="9222" max="9222" width="23.1796875" customWidth="1"/>
    <col min="9224" max="9224" width="35.81640625" customWidth="1"/>
    <col min="9225" max="9225" width="50.7265625" customWidth="1"/>
    <col min="9471" max="9471" width="24.1796875" customWidth="1"/>
    <col min="9472" max="9472" width="15.1796875" customWidth="1"/>
    <col min="9473" max="9473" width="12.7265625" customWidth="1"/>
    <col min="9474" max="9474" width="23.81640625" customWidth="1"/>
    <col min="9475" max="9475" width="12.7265625" customWidth="1"/>
    <col min="9476" max="9476" width="24" customWidth="1"/>
    <col min="9477" max="9477" width="17.1796875" customWidth="1"/>
    <col min="9478" max="9478" width="23.1796875" customWidth="1"/>
    <col min="9480" max="9480" width="35.81640625" customWidth="1"/>
    <col min="9481" max="9481" width="50.7265625" customWidth="1"/>
    <col min="9727" max="9727" width="24.1796875" customWidth="1"/>
    <col min="9728" max="9728" width="15.1796875" customWidth="1"/>
    <col min="9729" max="9729" width="12.7265625" customWidth="1"/>
    <col min="9730" max="9730" width="23.81640625" customWidth="1"/>
    <col min="9731" max="9731" width="12.7265625" customWidth="1"/>
    <col min="9732" max="9732" width="24" customWidth="1"/>
    <col min="9733" max="9733" width="17.1796875" customWidth="1"/>
    <col min="9734" max="9734" width="23.1796875" customWidth="1"/>
    <col min="9736" max="9736" width="35.81640625" customWidth="1"/>
    <col min="9737" max="9737" width="50.7265625" customWidth="1"/>
    <col min="9983" max="9983" width="24.1796875" customWidth="1"/>
    <col min="9984" max="9984" width="15.1796875" customWidth="1"/>
    <col min="9985" max="9985" width="12.7265625" customWidth="1"/>
    <col min="9986" max="9986" width="23.81640625" customWidth="1"/>
    <col min="9987" max="9987" width="12.7265625" customWidth="1"/>
    <col min="9988" max="9988" width="24" customWidth="1"/>
    <col min="9989" max="9989" width="17.1796875" customWidth="1"/>
    <col min="9990" max="9990" width="23.1796875" customWidth="1"/>
    <col min="9992" max="9992" width="35.81640625" customWidth="1"/>
    <col min="9993" max="9993" width="50.7265625" customWidth="1"/>
    <col min="10239" max="10239" width="24.1796875" customWidth="1"/>
    <col min="10240" max="10240" width="15.1796875" customWidth="1"/>
    <col min="10241" max="10241" width="12.7265625" customWidth="1"/>
    <col min="10242" max="10242" width="23.81640625" customWidth="1"/>
    <col min="10243" max="10243" width="12.7265625" customWidth="1"/>
    <col min="10244" max="10244" width="24" customWidth="1"/>
    <col min="10245" max="10245" width="17.1796875" customWidth="1"/>
    <col min="10246" max="10246" width="23.1796875" customWidth="1"/>
    <col min="10248" max="10248" width="35.81640625" customWidth="1"/>
    <col min="10249" max="10249" width="50.7265625" customWidth="1"/>
    <col min="10495" max="10495" width="24.1796875" customWidth="1"/>
    <col min="10496" max="10496" width="15.1796875" customWidth="1"/>
    <col min="10497" max="10497" width="12.7265625" customWidth="1"/>
    <col min="10498" max="10498" width="23.81640625" customWidth="1"/>
    <col min="10499" max="10499" width="12.7265625" customWidth="1"/>
    <col min="10500" max="10500" width="24" customWidth="1"/>
    <col min="10501" max="10501" width="17.1796875" customWidth="1"/>
    <col min="10502" max="10502" width="23.1796875" customWidth="1"/>
    <col min="10504" max="10504" width="35.81640625" customWidth="1"/>
    <col min="10505" max="10505" width="50.7265625" customWidth="1"/>
    <col min="10751" max="10751" width="24.1796875" customWidth="1"/>
    <col min="10752" max="10752" width="15.1796875" customWidth="1"/>
    <col min="10753" max="10753" width="12.7265625" customWidth="1"/>
    <col min="10754" max="10754" width="23.81640625" customWidth="1"/>
    <col min="10755" max="10755" width="12.7265625" customWidth="1"/>
    <col min="10756" max="10756" width="24" customWidth="1"/>
    <col min="10757" max="10757" width="17.1796875" customWidth="1"/>
    <col min="10758" max="10758" width="23.1796875" customWidth="1"/>
    <col min="10760" max="10760" width="35.81640625" customWidth="1"/>
    <col min="10761" max="10761" width="50.7265625" customWidth="1"/>
    <col min="11007" max="11007" width="24.1796875" customWidth="1"/>
    <col min="11008" max="11008" width="15.1796875" customWidth="1"/>
    <col min="11009" max="11009" width="12.7265625" customWidth="1"/>
    <col min="11010" max="11010" width="23.81640625" customWidth="1"/>
    <col min="11011" max="11011" width="12.7265625" customWidth="1"/>
    <col min="11012" max="11012" width="24" customWidth="1"/>
    <col min="11013" max="11013" width="17.1796875" customWidth="1"/>
    <col min="11014" max="11014" width="23.1796875" customWidth="1"/>
    <col min="11016" max="11016" width="35.81640625" customWidth="1"/>
    <col min="11017" max="11017" width="50.7265625" customWidth="1"/>
    <col min="11263" max="11263" width="24.1796875" customWidth="1"/>
    <col min="11264" max="11264" width="15.1796875" customWidth="1"/>
    <col min="11265" max="11265" width="12.7265625" customWidth="1"/>
    <col min="11266" max="11266" width="23.81640625" customWidth="1"/>
    <col min="11267" max="11267" width="12.7265625" customWidth="1"/>
    <col min="11268" max="11268" width="24" customWidth="1"/>
    <col min="11269" max="11269" width="17.1796875" customWidth="1"/>
    <col min="11270" max="11270" width="23.1796875" customWidth="1"/>
    <col min="11272" max="11272" width="35.81640625" customWidth="1"/>
    <col min="11273" max="11273" width="50.7265625" customWidth="1"/>
    <col min="11519" max="11519" width="24.1796875" customWidth="1"/>
    <col min="11520" max="11520" width="15.1796875" customWidth="1"/>
    <col min="11521" max="11521" width="12.7265625" customWidth="1"/>
    <col min="11522" max="11522" width="23.81640625" customWidth="1"/>
    <col min="11523" max="11523" width="12.7265625" customWidth="1"/>
    <col min="11524" max="11524" width="24" customWidth="1"/>
    <col min="11525" max="11525" width="17.1796875" customWidth="1"/>
    <col min="11526" max="11526" width="23.1796875" customWidth="1"/>
    <col min="11528" max="11528" width="35.81640625" customWidth="1"/>
    <col min="11529" max="11529" width="50.7265625" customWidth="1"/>
    <col min="11775" max="11775" width="24.1796875" customWidth="1"/>
    <col min="11776" max="11776" width="15.1796875" customWidth="1"/>
    <col min="11777" max="11777" width="12.7265625" customWidth="1"/>
    <col min="11778" max="11778" width="23.81640625" customWidth="1"/>
    <col min="11779" max="11779" width="12.7265625" customWidth="1"/>
    <col min="11780" max="11780" width="24" customWidth="1"/>
    <col min="11781" max="11781" width="17.1796875" customWidth="1"/>
    <col min="11782" max="11782" width="23.1796875" customWidth="1"/>
    <col min="11784" max="11784" width="35.81640625" customWidth="1"/>
    <col min="11785" max="11785" width="50.7265625" customWidth="1"/>
    <col min="12031" max="12031" width="24.1796875" customWidth="1"/>
    <col min="12032" max="12032" width="15.1796875" customWidth="1"/>
    <col min="12033" max="12033" width="12.7265625" customWidth="1"/>
    <col min="12034" max="12034" width="23.81640625" customWidth="1"/>
    <col min="12035" max="12035" width="12.7265625" customWidth="1"/>
    <col min="12036" max="12036" width="24" customWidth="1"/>
    <col min="12037" max="12037" width="17.1796875" customWidth="1"/>
    <col min="12038" max="12038" width="23.1796875" customWidth="1"/>
    <col min="12040" max="12040" width="35.81640625" customWidth="1"/>
    <col min="12041" max="12041" width="50.7265625" customWidth="1"/>
    <col min="12287" max="12287" width="24.1796875" customWidth="1"/>
    <col min="12288" max="12288" width="15.1796875" customWidth="1"/>
    <col min="12289" max="12289" width="12.7265625" customWidth="1"/>
    <col min="12290" max="12290" width="23.81640625" customWidth="1"/>
    <col min="12291" max="12291" width="12.7265625" customWidth="1"/>
    <col min="12292" max="12292" width="24" customWidth="1"/>
    <col min="12293" max="12293" width="17.1796875" customWidth="1"/>
    <col min="12294" max="12294" width="23.1796875" customWidth="1"/>
    <col min="12296" max="12296" width="35.81640625" customWidth="1"/>
    <col min="12297" max="12297" width="50.7265625" customWidth="1"/>
    <col min="12543" max="12543" width="24.1796875" customWidth="1"/>
    <col min="12544" max="12544" width="15.1796875" customWidth="1"/>
    <col min="12545" max="12545" width="12.7265625" customWidth="1"/>
    <col min="12546" max="12546" width="23.81640625" customWidth="1"/>
    <col min="12547" max="12547" width="12.7265625" customWidth="1"/>
    <col min="12548" max="12548" width="24" customWidth="1"/>
    <col min="12549" max="12549" width="17.1796875" customWidth="1"/>
    <col min="12550" max="12550" width="23.1796875" customWidth="1"/>
    <col min="12552" max="12552" width="35.81640625" customWidth="1"/>
    <col min="12553" max="12553" width="50.7265625" customWidth="1"/>
    <col min="12799" max="12799" width="24.1796875" customWidth="1"/>
    <col min="12800" max="12800" width="15.1796875" customWidth="1"/>
    <col min="12801" max="12801" width="12.7265625" customWidth="1"/>
    <col min="12802" max="12802" width="23.81640625" customWidth="1"/>
    <col min="12803" max="12803" width="12.7265625" customWidth="1"/>
    <col min="12804" max="12804" width="24" customWidth="1"/>
    <col min="12805" max="12805" width="17.1796875" customWidth="1"/>
    <col min="12806" max="12806" width="23.1796875" customWidth="1"/>
    <col min="12808" max="12808" width="35.81640625" customWidth="1"/>
    <col min="12809" max="12809" width="50.7265625" customWidth="1"/>
    <col min="13055" max="13055" width="24.1796875" customWidth="1"/>
    <col min="13056" max="13056" width="15.1796875" customWidth="1"/>
    <col min="13057" max="13057" width="12.7265625" customWidth="1"/>
    <col min="13058" max="13058" width="23.81640625" customWidth="1"/>
    <col min="13059" max="13059" width="12.7265625" customWidth="1"/>
    <col min="13060" max="13060" width="24" customWidth="1"/>
    <col min="13061" max="13061" width="17.1796875" customWidth="1"/>
    <col min="13062" max="13062" width="23.1796875" customWidth="1"/>
    <col min="13064" max="13064" width="35.81640625" customWidth="1"/>
    <col min="13065" max="13065" width="50.7265625" customWidth="1"/>
    <col min="13311" max="13311" width="24.1796875" customWidth="1"/>
    <col min="13312" max="13312" width="15.1796875" customWidth="1"/>
    <col min="13313" max="13313" width="12.7265625" customWidth="1"/>
    <col min="13314" max="13314" width="23.81640625" customWidth="1"/>
    <col min="13315" max="13315" width="12.7265625" customWidth="1"/>
    <col min="13316" max="13316" width="24" customWidth="1"/>
    <col min="13317" max="13317" width="17.1796875" customWidth="1"/>
    <col min="13318" max="13318" width="23.1796875" customWidth="1"/>
    <col min="13320" max="13320" width="35.81640625" customWidth="1"/>
    <col min="13321" max="13321" width="50.7265625" customWidth="1"/>
    <col min="13567" max="13567" width="24.1796875" customWidth="1"/>
    <col min="13568" max="13568" width="15.1796875" customWidth="1"/>
    <col min="13569" max="13569" width="12.7265625" customWidth="1"/>
    <col min="13570" max="13570" width="23.81640625" customWidth="1"/>
    <col min="13571" max="13571" width="12.7265625" customWidth="1"/>
    <col min="13572" max="13572" width="24" customWidth="1"/>
    <col min="13573" max="13573" width="17.1796875" customWidth="1"/>
    <col min="13574" max="13574" width="23.1796875" customWidth="1"/>
    <col min="13576" max="13576" width="35.81640625" customWidth="1"/>
    <col min="13577" max="13577" width="50.7265625" customWidth="1"/>
    <col min="13823" max="13823" width="24.1796875" customWidth="1"/>
    <col min="13824" max="13824" width="15.1796875" customWidth="1"/>
    <col min="13825" max="13825" width="12.7265625" customWidth="1"/>
    <col min="13826" max="13826" width="23.81640625" customWidth="1"/>
    <col min="13827" max="13827" width="12.7265625" customWidth="1"/>
    <col min="13828" max="13828" width="24" customWidth="1"/>
    <col min="13829" max="13829" width="17.1796875" customWidth="1"/>
    <col min="13830" max="13830" width="23.1796875" customWidth="1"/>
    <col min="13832" max="13832" width="35.81640625" customWidth="1"/>
    <col min="13833" max="13833" width="50.7265625" customWidth="1"/>
    <col min="14079" max="14079" width="24.1796875" customWidth="1"/>
    <col min="14080" max="14080" width="15.1796875" customWidth="1"/>
    <col min="14081" max="14081" width="12.7265625" customWidth="1"/>
    <col min="14082" max="14082" width="23.81640625" customWidth="1"/>
    <col min="14083" max="14083" width="12.7265625" customWidth="1"/>
    <col min="14084" max="14084" width="24" customWidth="1"/>
    <col min="14085" max="14085" width="17.1796875" customWidth="1"/>
    <col min="14086" max="14086" width="23.1796875" customWidth="1"/>
    <col min="14088" max="14088" width="35.81640625" customWidth="1"/>
    <col min="14089" max="14089" width="50.7265625" customWidth="1"/>
    <col min="14335" max="14335" width="24.1796875" customWidth="1"/>
    <col min="14336" max="14336" width="15.1796875" customWidth="1"/>
    <col min="14337" max="14337" width="12.7265625" customWidth="1"/>
    <col min="14338" max="14338" width="23.81640625" customWidth="1"/>
    <col min="14339" max="14339" width="12.7265625" customWidth="1"/>
    <col min="14340" max="14340" width="24" customWidth="1"/>
    <col min="14341" max="14341" width="17.1796875" customWidth="1"/>
    <col min="14342" max="14342" width="23.1796875" customWidth="1"/>
    <col min="14344" max="14344" width="35.81640625" customWidth="1"/>
    <col min="14345" max="14345" width="50.7265625" customWidth="1"/>
    <col min="14591" max="14591" width="24.1796875" customWidth="1"/>
    <col min="14592" max="14592" width="15.1796875" customWidth="1"/>
    <col min="14593" max="14593" width="12.7265625" customWidth="1"/>
    <col min="14594" max="14594" width="23.81640625" customWidth="1"/>
    <col min="14595" max="14595" width="12.7265625" customWidth="1"/>
    <col min="14596" max="14596" width="24" customWidth="1"/>
    <col min="14597" max="14597" width="17.1796875" customWidth="1"/>
    <col min="14598" max="14598" width="23.1796875" customWidth="1"/>
    <col min="14600" max="14600" width="35.81640625" customWidth="1"/>
    <col min="14601" max="14601" width="50.7265625" customWidth="1"/>
    <col min="14847" max="14847" width="24.1796875" customWidth="1"/>
    <col min="14848" max="14848" width="15.1796875" customWidth="1"/>
    <col min="14849" max="14849" width="12.7265625" customWidth="1"/>
    <col min="14850" max="14850" width="23.81640625" customWidth="1"/>
    <col min="14851" max="14851" width="12.7265625" customWidth="1"/>
    <col min="14852" max="14852" width="24" customWidth="1"/>
    <col min="14853" max="14853" width="17.1796875" customWidth="1"/>
    <col min="14854" max="14854" width="23.1796875" customWidth="1"/>
    <col min="14856" max="14856" width="35.81640625" customWidth="1"/>
    <col min="14857" max="14857" width="50.7265625" customWidth="1"/>
    <col min="15103" max="15103" width="24.1796875" customWidth="1"/>
    <col min="15104" max="15104" width="15.1796875" customWidth="1"/>
    <col min="15105" max="15105" width="12.7265625" customWidth="1"/>
    <col min="15106" max="15106" width="23.81640625" customWidth="1"/>
    <col min="15107" max="15107" width="12.7265625" customWidth="1"/>
    <col min="15108" max="15108" width="24" customWidth="1"/>
    <col min="15109" max="15109" width="17.1796875" customWidth="1"/>
    <col min="15110" max="15110" width="23.1796875" customWidth="1"/>
    <col min="15112" max="15112" width="35.81640625" customWidth="1"/>
    <col min="15113" max="15113" width="50.7265625" customWidth="1"/>
    <col min="15359" max="15359" width="24.1796875" customWidth="1"/>
    <col min="15360" max="15360" width="15.1796875" customWidth="1"/>
    <col min="15361" max="15361" width="12.7265625" customWidth="1"/>
    <col min="15362" max="15362" width="23.81640625" customWidth="1"/>
    <col min="15363" max="15363" width="12.7265625" customWidth="1"/>
    <col min="15364" max="15364" width="24" customWidth="1"/>
    <col min="15365" max="15365" width="17.1796875" customWidth="1"/>
    <col min="15366" max="15366" width="23.1796875" customWidth="1"/>
    <col min="15368" max="15368" width="35.81640625" customWidth="1"/>
    <col min="15369" max="15369" width="50.7265625" customWidth="1"/>
    <col min="15615" max="15615" width="24.1796875" customWidth="1"/>
    <col min="15616" max="15616" width="15.1796875" customWidth="1"/>
    <col min="15617" max="15617" width="12.7265625" customWidth="1"/>
    <col min="15618" max="15618" width="23.81640625" customWidth="1"/>
    <col min="15619" max="15619" width="12.7265625" customWidth="1"/>
    <col min="15620" max="15620" width="24" customWidth="1"/>
    <col min="15621" max="15621" width="17.1796875" customWidth="1"/>
    <col min="15622" max="15622" width="23.1796875" customWidth="1"/>
    <col min="15624" max="15624" width="35.81640625" customWidth="1"/>
    <col min="15625" max="15625" width="50.7265625" customWidth="1"/>
    <col min="15871" max="15871" width="24.1796875" customWidth="1"/>
    <col min="15872" max="15872" width="15.1796875" customWidth="1"/>
    <col min="15873" max="15873" width="12.7265625" customWidth="1"/>
    <col min="15874" max="15874" width="23.81640625" customWidth="1"/>
    <col min="15875" max="15875" width="12.7265625" customWidth="1"/>
    <col min="15876" max="15876" width="24" customWidth="1"/>
    <col min="15877" max="15877" width="17.1796875" customWidth="1"/>
    <col min="15878" max="15878" width="23.1796875" customWidth="1"/>
    <col min="15880" max="15880" width="35.81640625" customWidth="1"/>
    <col min="15881" max="15881" width="50.7265625" customWidth="1"/>
    <col min="16127" max="16127" width="24.1796875" customWidth="1"/>
    <col min="16128" max="16128" width="15.1796875" customWidth="1"/>
    <col min="16129" max="16129" width="12.7265625" customWidth="1"/>
    <col min="16130" max="16130" width="23.81640625" customWidth="1"/>
    <col min="16131" max="16131" width="12.7265625" customWidth="1"/>
    <col min="16132" max="16132" width="24" customWidth="1"/>
    <col min="16133" max="16133" width="17.1796875" customWidth="1"/>
    <col min="16134" max="16134" width="23.1796875" customWidth="1"/>
    <col min="16136" max="16136" width="35.81640625" customWidth="1"/>
    <col min="16137" max="16137" width="50.7265625" customWidth="1"/>
  </cols>
  <sheetData>
    <row r="1" spans="1:10" ht="18.5" x14ac:dyDescent="0.45">
      <c r="A1" s="70" t="s">
        <v>97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1" customHeight="1" x14ac:dyDescent="0.4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7.25" customHeight="1" x14ac:dyDescent="0.35">
      <c r="A3" s="42" t="s">
        <v>1</v>
      </c>
      <c r="B3" s="71"/>
      <c r="C3" s="71"/>
      <c r="D3" s="71"/>
      <c r="E3" s="71"/>
      <c r="F3" s="71"/>
      <c r="G3" s="71"/>
      <c r="H3" s="71"/>
      <c r="I3" s="71"/>
    </row>
    <row r="4" spans="1:10" ht="17.25" customHeight="1" x14ac:dyDescent="0.35">
      <c r="A4" s="42" t="s">
        <v>2</v>
      </c>
      <c r="B4" s="71"/>
      <c r="C4" s="71"/>
      <c r="D4" s="71"/>
      <c r="E4" s="71"/>
      <c r="F4" s="71"/>
      <c r="G4" s="71"/>
      <c r="H4" s="71"/>
      <c r="I4" s="71"/>
    </row>
    <row r="5" spans="1:10" ht="17.25" customHeight="1" x14ac:dyDescent="0.35">
      <c r="A5" s="42" t="s">
        <v>3</v>
      </c>
      <c r="B5" s="71"/>
      <c r="C5" s="71"/>
      <c r="D5" s="71"/>
      <c r="E5" s="71"/>
      <c r="F5" s="71"/>
      <c r="G5" s="71"/>
      <c r="H5" s="71"/>
      <c r="I5" s="71"/>
    </row>
    <row r="6" spans="1:10" ht="16.5" customHeight="1" x14ac:dyDescent="0.35">
      <c r="A6" s="42" t="s">
        <v>4</v>
      </c>
      <c r="B6" s="75"/>
      <c r="C6" s="75"/>
      <c r="D6" s="75"/>
      <c r="E6" s="75"/>
      <c r="F6" s="75"/>
      <c r="G6" s="75"/>
      <c r="H6" s="75"/>
      <c r="I6" s="75"/>
    </row>
    <row r="7" spans="1:10" ht="16.5" customHeight="1" x14ac:dyDescent="0.35">
      <c r="A7" s="42" t="s">
        <v>5</v>
      </c>
      <c r="B7" s="71"/>
      <c r="C7" s="71"/>
      <c r="D7" s="71"/>
      <c r="E7" s="71"/>
      <c r="F7" s="71"/>
      <c r="G7" s="71"/>
      <c r="H7" s="71"/>
      <c r="I7" s="71"/>
    </row>
    <row r="8" spans="1:10" ht="16.5" customHeight="1" x14ac:dyDescent="0.35">
      <c r="A8" s="42" t="s">
        <v>75</v>
      </c>
      <c r="B8" s="43"/>
      <c r="C8" s="63"/>
      <c r="D8" s="88"/>
      <c r="E8" s="89"/>
      <c r="F8" s="89"/>
      <c r="G8" s="90"/>
      <c r="H8" s="77"/>
      <c r="I8" s="78"/>
    </row>
    <row r="9" spans="1:10" ht="16.5" customHeight="1" x14ac:dyDescent="0.35">
      <c r="A9" s="42" t="s">
        <v>81</v>
      </c>
      <c r="B9" s="45"/>
      <c r="C9" s="45"/>
      <c r="D9" s="42" t="s">
        <v>77</v>
      </c>
      <c r="E9" s="46"/>
      <c r="F9" s="47" t="s">
        <v>84</v>
      </c>
      <c r="G9" s="48"/>
      <c r="H9" s="79"/>
      <c r="I9" s="80"/>
      <c r="J9" s="18"/>
    </row>
    <row r="10" spans="1:10" ht="16.5" customHeight="1" x14ac:dyDescent="0.35">
      <c r="A10" s="42" t="s">
        <v>82</v>
      </c>
      <c r="B10" s="49"/>
      <c r="C10" s="49"/>
      <c r="D10" s="42" t="s">
        <v>78</v>
      </c>
      <c r="E10" s="50"/>
      <c r="F10" s="47" t="s">
        <v>85</v>
      </c>
      <c r="G10" s="48">
        <f>B10*E10</f>
        <v>0</v>
      </c>
      <c r="H10" s="79"/>
      <c r="I10" s="80"/>
      <c r="J10" s="18"/>
    </row>
    <row r="11" spans="1:10" ht="16.5" customHeight="1" x14ac:dyDescent="0.35">
      <c r="A11" s="42" t="s">
        <v>83</v>
      </c>
      <c r="B11" s="49"/>
      <c r="C11" s="49"/>
      <c r="D11" s="42" t="s">
        <v>79</v>
      </c>
      <c r="E11" s="50"/>
      <c r="F11" s="47" t="s">
        <v>86</v>
      </c>
      <c r="G11" s="48">
        <f>B11*E11</f>
        <v>0</v>
      </c>
      <c r="H11" s="79"/>
      <c r="I11" s="80"/>
      <c r="J11" s="18"/>
    </row>
    <row r="12" spans="1:10" ht="16.5" customHeight="1" x14ac:dyDescent="0.35">
      <c r="A12" s="42" t="s">
        <v>87</v>
      </c>
      <c r="B12" s="61">
        <f>F94</f>
        <v>0</v>
      </c>
      <c r="C12" s="64"/>
      <c r="D12" s="85"/>
      <c r="E12" s="86"/>
      <c r="F12" s="86"/>
      <c r="G12" s="87"/>
      <c r="H12" s="79"/>
      <c r="I12" s="80"/>
      <c r="J12" s="18"/>
    </row>
    <row r="13" spans="1:10" ht="16.5" customHeight="1" x14ac:dyDescent="0.35">
      <c r="A13" s="42" t="s">
        <v>88</v>
      </c>
      <c r="B13" s="43" t="e">
        <f>F95</f>
        <v>#DIV/0!</v>
      </c>
      <c r="C13" s="43"/>
      <c r="D13" s="44" t="s">
        <v>89</v>
      </c>
      <c r="E13" s="52"/>
      <c r="F13" s="47" t="s">
        <v>90</v>
      </c>
      <c r="G13" s="51"/>
      <c r="H13" s="79"/>
      <c r="I13" s="80"/>
      <c r="J13" s="18"/>
    </row>
    <row r="14" spans="1:10" ht="16.5" customHeight="1" x14ac:dyDescent="0.35">
      <c r="A14" s="42" t="s">
        <v>76</v>
      </c>
      <c r="B14" s="53"/>
      <c r="C14" s="65"/>
      <c r="D14" s="77"/>
      <c r="E14" s="83"/>
      <c r="F14" s="83"/>
      <c r="G14" s="78"/>
      <c r="H14" s="79"/>
      <c r="I14" s="80"/>
    </row>
    <row r="15" spans="1:10" ht="16.5" customHeight="1" x14ac:dyDescent="0.35">
      <c r="A15" s="42" t="s">
        <v>99</v>
      </c>
      <c r="B15" s="43"/>
      <c r="C15" s="66"/>
      <c r="D15" s="81"/>
      <c r="E15" s="84"/>
      <c r="F15" s="84"/>
      <c r="G15" s="82"/>
      <c r="H15" s="81"/>
      <c r="I15" s="82"/>
    </row>
    <row r="16" spans="1:10" ht="16.5" customHeight="1" thickBot="1" x14ac:dyDescent="0.4">
      <c r="A16" s="76"/>
      <c r="B16" s="76"/>
      <c r="C16" s="76"/>
      <c r="D16" s="76"/>
      <c r="E16" s="76"/>
      <c r="F16" s="76"/>
      <c r="G16" s="76"/>
      <c r="H16" s="76"/>
      <c r="I16" s="76"/>
      <c r="J16" s="76"/>
    </row>
    <row r="17" spans="1:10" s="10" customFormat="1" ht="15.75" customHeight="1" x14ac:dyDescent="0.35">
      <c r="A17" s="22"/>
      <c r="B17" s="23"/>
      <c r="C17" s="23"/>
      <c r="D17" s="54" t="s">
        <v>64</v>
      </c>
      <c r="E17" s="54" t="s">
        <v>61</v>
      </c>
      <c r="F17" s="54" t="s">
        <v>74</v>
      </c>
      <c r="G17" s="11" t="s">
        <v>63</v>
      </c>
      <c r="H17" s="11" t="s">
        <v>112</v>
      </c>
      <c r="I17" s="11" t="s">
        <v>63</v>
      </c>
      <c r="J17" s="24" t="s">
        <v>6</v>
      </c>
    </row>
    <row r="18" spans="1:10" ht="15" thickBot="1" x14ac:dyDescent="0.4">
      <c r="A18" s="25" t="s">
        <v>7</v>
      </c>
      <c r="B18" s="1" t="s">
        <v>8</v>
      </c>
      <c r="C18" s="1" t="s">
        <v>111</v>
      </c>
      <c r="D18" s="55" t="s">
        <v>62</v>
      </c>
      <c r="E18" s="55" t="s">
        <v>62</v>
      </c>
      <c r="F18" s="55" t="s">
        <v>62</v>
      </c>
      <c r="G18" s="12" t="s">
        <v>64</v>
      </c>
      <c r="H18" s="68" t="s">
        <v>114</v>
      </c>
      <c r="I18" s="12" t="s">
        <v>65</v>
      </c>
      <c r="J18" s="26"/>
    </row>
    <row r="19" spans="1:10" ht="16.5" customHeight="1" x14ac:dyDescent="0.35">
      <c r="A19" s="67" t="s">
        <v>113</v>
      </c>
      <c r="B19" s="2"/>
      <c r="C19" s="2"/>
      <c r="D19" s="56"/>
      <c r="E19" s="56"/>
      <c r="F19" s="56"/>
      <c r="G19" s="13"/>
      <c r="H19" s="13"/>
      <c r="I19" s="13"/>
      <c r="J19" s="27"/>
    </row>
    <row r="20" spans="1:10" ht="16.5" customHeight="1" x14ac:dyDescent="0.35">
      <c r="A20" s="28" t="s">
        <v>9</v>
      </c>
      <c r="B20" s="3"/>
      <c r="C20" s="3"/>
      <c r="D20" s="56"/>
      <c r="E20" s="56"/>
      <c r="F20" s="56"/>
      <c r="G20" s="17"/>
      <c r="H20" s="17"/>
      <c r="I20" s="17"/>
      <c r="J20" s="29"/>
    </row>
    <row r="21" spans="1:10" x14ac:dyDescent="0.35">
      <c r="A21" s="30" t="s">
        <v>10</v>
      </c>
      <c r="B21" s="5"/>
      <c r="C21" s="5"/>
      <c r="D21" s="57"/>
      <c r="E21" s="57"/>
      <c r="F21" s="57"/>
      <c r="G21" s="14"/>
      <c r="H21" s="14"/>
      <c r="I21" s="14"/>
      <c r="J21" s="31"/>
    </row>
    <row r="22" spans="1:10" ht="16.5" customHeight="1" x14ac:dyDescent="0.35">
      <c r="A22" s="30" t="s">
        <v>11</v>
      </c>
      <c r="B22" s="4"/>
      <c r="C22" s="4"/>
      <c r="D22" s="58"/>
      <c r="E22" s="58"/>
      <c r="F22" s="58"/>
      <c r="G22" s="14"/>
      <c r="H22" s="14"/>
      <c r="I22" s="14"/>
      <c r="J22" s="29"/>
    </row>
    <row r="23" spans="1:10" ht="16.5" customHeight="1" x14ac:dyDescent="0.35">
      <c r="A23" s="30" t="s">
        <v>12</v>
      </c>
      <c r="B23" s="4"/>
      <c r="C23" s="4"/>
      <c r="D23" s="58"/>
      <c r="E23" s="58"/>
      <c r="F23" s="58"/>
      <c r="G23" s="14"/>
      <c r="H23" s="14"/>
      <c r="I23" s="14"/>
      <c r="J23" s="29"/>
    </row>
    <row r="24" spans="1:10" ht="16.5" customHeight="1" x14ac:dyDescent="0.35">
      <c r="A24" s="30" t="s">
        <v>13</v>
      </c>
      <c r="B24" s="4"/>
      <c r="C24" s="4"/>
      <c r="D24" s="58"/>
      <c r="E24" s="58"/>
      <c r="F24" s="58"/>
      <c r="G24" s="14"/>
      <c r="H24" s="14"/>
      <c r="I24" s="14"/>
      <c r="J24" s="29"/>
    </row>
    <row r="25" spans="1:10" ht="16.5" customHeight="1" x14ac:dyDescent="0.35">
      <c r="A25" s="30" t="s">
        <v>14</v>
      </c>
      <c r="B25" s="4"/>
      <c r="C25" s="4"/>
      <c r="D25" s="58"/>
      <c r="E25" s="58"/>
      <c r="F25" s="58"/>
      <c r="G25" s="14"/>
      <c r="H25" s="14"/>
      <c r="I25" s="14"/>
      <c r="J25" s="29"/>
    </row>
    <row r="26" spans="1:10" ht="16.5" customHeight="1" x14ac:dyDescent="0.35">
      <c r="A26" s="30" t="s">
        <v>15</v>
      </c>
      <c r="B26" s="4"/>
      <c r="C26" s="4"/>
      <c r="D26" s="58"/>
      <c r="E26" s="58"/>
      <c r="F26" s="58"/>
      <c r="G26" s="14"/>
      <c r="H26" s="14"/>
      <c r="I26" s="14"/>
      <c r="J26" s="29"/>
    </row>
    <row r="27" spans="1:10" ht="16.5" customHeight="1" x14ac:dyDescent="0.35">
      <c r="A27" s="30"/>
      <c r="B27" s="4"/>
      <c r="C27" s="4"/>
      <c r="D27" s="58"/>
      <c r="E27" s="58"/>
      <c r="F27" s="58"/>
      <c r="G27" s="14"/>
      <c r="H27" s="14"/>
      <c r="I27" s="14"/>
      <c r="J27" s="29"/>
    </row>
    <row r="28" spans="1:10" ht="16.5" customHeight="1" x14ac:dyDescent="0.35">
      <c r="A28" s="32" t="s">
        <v>16</v>
      </c>
      <c r="B28" s="6"/>
      <c r="C28" s="6"/>
      <c r="D28" s="58"/>
      <c r="E28" s="58"/>
      <c r="F28" s="58"/>
      <c r="G28" s="17"/>
      <c r="H28" s="17"/>
      <c r="I28" s="17"/>
      <c r="J28" s="29"/>
    </row>
    <row r="29" spans="1:10" x14ac:dyDescent="0.35">
      <c r="A29" s="30" t="s">
        <v>17</v>
      </c>
      <c r="B29" s="4"/>
      <c r="C29" s="4"/>
      <c r="D29" s="58"/>
      <c r="E29" s="58"/>
      <c r="F29" s="58"/>
      <c r="G29" s="16"/>
      <c r="H29" s="16"/>
      <c r="I29" s="16"/>
      <c r="J29" s="29"/>
    </row>
    <row r="30" spans="1:10" ht="16.5" customHeight="1" x14ac:dyDescent="0.35">
      <c r="A30" s="30" t="s">
        <v>18</v>
      </c>
      <c r="B30" s="4"/>
      <c r="C30" s="4"/>
      <c r="D30" s="58"/>
      <c r="E30" s="58"/>
      <c r="F30" s="58"/>
      <c r="G30" s="14"/>
      <c r="H30" s="14"/>
      <c r="I30" s="14"/>
      <c r="J30" s="29"/>
    </row>
    <row r="31" spans="1:10" x14ac:dyDescent="0.35">
      <c r="A31" s="30" t="s">
        <v>19</v>
      </c>
      <c r="B31" s="4"/>
      <c r="C31" s="4"/>
      <c r="D31" s="58"/>
      <c r="E31" s="58"/>
      <c r="F31" s="58"/>
      <c r="G31" s="14"/>
      <c r="H31" s="14"/>
      <c r="I31" s="14"/>
      <c r="J31" s="29"/>
    </row>
    <row r="32" spans="1:10" x14ac:dyDescent="0.35">
      <c r="A32" s="30" t="s">
        <v>60</v>
      </c>
      <c r="B32" s="4"/>
      <c r="C32" s="4"/>
      <c r="D32" s="58"/>
      <c r="E32" s="58"/>
      <c r="F32" s="58"/>
      <c r="G32" s="14"/>
      <c r="H32" s="14"/>
      <c r="I32" s="14"/>
      <c r="J32" s="29"/>
    </row>
    <row r="33" spans="1:10" x14ac:dyDescent="0.35">
      <c r="A33" s="30"/>
      <c r="B33" s="4"/>
      <c r="C33" s="4"/>
      <c r="D33" s="58"/>
      <c r="E33" s="58"/>
      <c r="F33" s="58"/>
      <c r="G33" s="14"/>
      <c r="H33" s="14"/>
      <c r="I33" s="14"/>
      <c r="J33" s="29"/>
    </row>
    <row r="34" spans="1:10" ht="16.5" customHeight="1" x14ac:dyDescent="0.35">
      <c r="A34" s="32" t="s">
        <v>20</v>
      </c>
      <c r="B34" s="6"/>
      <c r="C34" s="6"/>
      <c r="D34" s="58"/>
      <c r="E34" s="58"/>
      <c r="F34" s="58"/>
      <c r="G34" s="17"/>
      <c r="H34" s="17"/>
      <c r="I34" s="17"/>
      <c r="J34" s="29"/>
    </row>
    <row r="35" spans="1:10" x14ac:dyDescent="0.35">
      <c r="A35" s="30" t="s">
        <v>21</v>
      </c>
      <c r="B35" s="4"/>
      <c r="C35" s="4"/>
      <c r="D35" s="58"/>
      <c r="E35" s="58"/>
      <c r="F35" s="58"/>
      <c r="G35" s="14"/>
      <c r="H35" s="14"/>
      <c r="I35" s="14"/>
      <c r="J35" s="29"/>
    </row>
    <row r="36" spans="1:10" x14ac:dyDescent="0.35">
      <c r="A36" s="30" t="s">
        <v>22</v>
      </c>
      <c r="B36" s="4"/>
      <c r="C36" s="4"/>
      <c r="D36" s="58"/>
      <c r="E36" s="58"/>
      <c r="F36" s="58"/>
      <c r="G36" s="16"/>
      <c r="H36" s="16"/>
      <c r="I36" s="16"/>
      <c r="J36" s="29"/>
    </row>
    <row r="37" spans="1:10" ht="16.5" customHeight="1" x14ac:dyDescent="0.35">
      <c r="A37" s="30" t="s">
        <v>23</v>
      </c>
      <c r="B37" s="4"/>
      <c r="C37" s="4"/>
      <c r="D37" s="58"/>
      <c r="E37" s="58"/>
      <c r="F37" s="58"/>
      <c r="G37" s="14"/>
      <c r="H37" s="14"/>
      <c r="I37" s="14"/>
      <c r="J37" s="29"/>
    </row>
    <row r="38" spans="1:10" ht="16.5" customHeight="1" x14ac:dyDescent="0.35">
      <c r="A38" s="30" t="s">
        <v>24</v>
      </c>
      <c r="B38" s="4"/>
      <c r="C38" s="4"/>
      <c r="D38" s="58"/>
      <c r="E38" s="58"/>
      <c r="F38" s="58"/>
      <c r="G38" s="14"/>
      <c r="H38" s="14"/>
      <c r="I38" s="14"/>
      <c r="J38" s="29"/>
    </row>
    <row r="39" spans="1:10" ht="16.5" customHeight="1" x14ac:dyDescent="0.35">
      <c r="A39" s="33"/>
      <c r="B39" s="4"/>
      <c r="C39" s="4"/>
      <c r="D39" s="58"/>
      <c r="E39" s="58"/>
      <c r="F39" s="58"/>
      <c r="G39" s="14"/>
      <c r="H39" s="14"/>
      <c r="I39" s="14"/>
      <c r="J39" s="29"/>
    </row>
    <row r="40" spans="1:10" ht="16.5" customHeight="1" x14ac:dyDescent="0.35">
      <c r="A40" s="32" t="s">
        <v>25</v>
      </c>
      <c r="B40" s="6"/>
      <c r="C40" s="6"/>
      <c r="D40" s="58"/>
      <c r="E40" s="58"/>
      <c r="F40" s="58"/>
      <c r="G40" s="17"/>
      <c r="H40" s="17"/>
      <c r="I40" s="17"/>
      <c r="J40" s="29"/>
    </row>
    <row r="41" spans="1:10" ht="32.25" customHeight="1" x14ac:dyDescent="0.35">
      <c r="A41" s="30" t="s">
        <v>26</v>
      </c>
      <c r="B41" s="4"/>
      <c r="C41" s="4"/>
      <c r="D41" s="58"/>
      <c r="E41" s="58"/>
      <c r="F41" s="58"/>
      <c r="G41" s="14"/>
      <c r="H41" s="14"/>
      <c r="I41" s="14"/>
      <c r="J41" s="29"/>
    </row>
    <row r="42" spans="1:10" ht="16.5" customHeight="1" x14ac:dyDescent="0.35">
      <c r="A42" s="30" t="s">
        <v>27</v>
      </c>
      <c r="B42" s="4"/>
      <c r="C42" s="4"/>
      <c r="D42" s="58"/>
      <c r="E42" s="58"/>
      <c r="F42" s="58"/>
      <c r="G42" s="16"/>
      <c r="H42" s="16"/>
      <c r="I42" s="16"/>
      <c r="J42" s="29"/>
    </row>
    <row r="43" spans="1:10" ht="16.5" customHeight="1" x14ac:dyDescent="0.35">
      <c r="A43" s="34"/>
      <c r="B43" s="4"/>
      <c r="C43" s="4"/>
      <c r="D43" s="58"/>
      <c r="E43" s="58"/>
      <c r="F43" s="58"/>
      <c r="G43" s="14"/>
      <c r="H43" s="14"/>
      <c r="I43" s="14"/>
      <c r="J43" s="29"/>
    </row>
    <row r="44" spans="1:10" ht="16.5" customHeight="1" x14ac:dyDescent="0.35">
      <c r="A44" s="32" t="s">
        <v>28</v>
      </c>
      <c r="B44" s="6"/>
      <c r="C44" s="6"/>
      <c r="D44" s="58"/>
      <c r="E44" s="58"/>
      <c r="F44" s="58"/>
      <c r="G44" s="17"/>
      <c r="H44" s="17"/>
      <c r="I44" s="17"/>
      <c r="J44" s="29"/>
    </row>
    <row r="45" spans="1:10" ht="16.5" customHeight="1" x14ac:dyDescent="0.35">
      <c r="A45" s="30" t="s">
        <v>29</v>
      </c>
      <c r="B45" s="4"/>
      <c r="C45" s="4"/>
      <c r="D45" s="58"/>
      <c r="E45" s="58"/>
      <c r="F45" s="58"/>
      <c r="G45" s="14"/>
      <c r="H45" s="14"/>
      <c r="I45" s="14"/>
      <c r="J45" s="29"/>
    </row>
    <row r="46" spans="1:10" ht="16.5" customHeight="1" x14ac:dyDescent="0.35">
      <c r="A46" s="30" t="s">
        <v>30</v>
      </c>
      <c r="B46" s="4"/>
      <c r="C46" s="4"/>
      <c r="D46" s="58"/>
      <c r="E46" s="58"/>
      <c r="F46" s="58"/>
      <c r="G46" s="16"/>
      <c r="H46" s="16"/>
      <c r="I46" s="16"/>
      <c r="J46" s="29"/>
    </row>
    <row r="47" spans="1:10" ht="16.5" customHeight="1" x14ac:dyDescent="0.35">
      <c r="A47" s="30" t="s">
        <v>31</v>
      </c>
      <c r="B47" s="4"/>
      <c r="C47" s="4"/>
      <c r="D47" s="58"/>
      <c r="E47" s="58"/>
      <c r="F47" s="58"/>
      <c r="G47" s="14"/>
      <c r="H47" s="14"/>
      <c r="I47" s="14"/>
      <c r="J47" s="29"/>
    </row>
    <row r="48" spans="1:10" ht="16.5" customHeight="1" x14ac:dyDescent="0.35">
      <c r="A48" s="30"/>
      <c r="B48" s="4"/>
      <c r="C48" s="4"/>
      <c r="D48" s="58"/>
      <c r="E48" s="58"/>
      <c r="F48" s="58"/>
      <c r="G48" s="14"/>
      <c r="H48" s="14"/>
      <c r="I48" s="14"/>
      <c r="J48" s="29"/>
    </row>
    <row r="49" spans="1:10" ht="16.5" customHeight="1" x14ac:dyDescent="0.35">
      <c r="A49" s="32" t="s">
        <v>32</v>
      </c>
      <c r="B49" s="6"/>
      <c r="C49" s="6"/>
      <c r="D49" s="58"/>
      <c r="E49" s="58"/>
      <c r="F49" s="58"/>
      <c r="G49" s="15"/>
      <c r="H49" s="15"/>
      <c r="I49" s="15"/>
      <c r="J49" s="29"/>
    </row>
    <row r="50" spans="1:10" ht="15.75" customHeight="1" x14ac:dyDescent="0.35">
      <c r="A50" s="30" t="s">
        <v>33</v>
      </c>
      <c r="B50" s="4"/>
      <c r="C50" s="4"/>
      <c r="D50" s="58"/>
      <c r="E50" s="58"/>
      <c r="F50" s="58"/>
      <c r="G50" s="14"/>
      <c r="H50" s="14"/>
      <c r="I50" s="14"/>
      <c r="J50" s="29"/>
    </row>
    <row r="51" spans="1:10" ht="16.5" customHeight="1" x14ac:dyDescent="0.35">
      <c r="A51" s="30" t="s">
        <v>34</v>
      </c>
      <c r="B51" s="4"/>
      <c r="C51" s="4"/>
      <c r="D51" s="58"/>
      <c r="E51" s="58"/>
      <c r="F51" s="58"/>
      <c r="G51" s="16"/>
      <c r="H51" s="16"/>
      <c r="I51" s="16"/>
      <c r="J51" s="29"/>
    </row>
    <row r="52" spans="1:10" ht="16.5" customHeight="1" x14ac:dyDescent="0.35">
      <c r="A52" s="35" t="s">
        <v>35</v>
      </c>
      <c r="B52" s="4"/>
      <c r="C52" s="4"/>
      <c r="D52" s="58"/>
      <c r="E52" s="58"/>
      <c r="F52" s="58"/>
      <c r="G52" s="14"/>
      <c r="H52" s="14"/>
      <c r="I52" s="14"/>
      <c r="J52" s="29"/>
    </row>
    <row r="53" spans="1:10" ht="16.5" customHeight="1" x14ac:dyDescent="0.35">
      <c r="A53" s="34"/>
      <c r="B53" s="4"/>
      <c r="C53" s="4"/>
      <c r="D53" s="58"/>
      <c r="E53" s="58"/>
      <c r="F53" s="58"/>
      <c r="G53" s="14"/>
      <c r="H53" s="14"/>
      <c r="I53" s="14"/>
      <c r="J53" s="29"/>
    </row>
    <row r="54" spans="1:10" ht="16.5" customHeight="1" x14ac:dyDescent="0.35">
      <c r="A54" s="32" t="s">
        <v>36</v>
      </c>
      <c r="B54" s="6"/>
      <c r="C54" s="6"/>
      <c r="D54" s="58"/>
      <c r="E54" s="58"/>
      <c r="F54" s="58"/>
      <c r="G54" s="17"/>
      <c r="H54" s="17"/>
      <c r="I54" s="17"/>
      <c r="J54" s="29"/>
    </row>
    <row r="55" spans="1:10" ht="16.5" customHeight="1" x14ac:dyDescent="0.35">
      <c r="A55" s="30" t="s">
        <v>37</v>
      </c>
      <c r="B55" s="4"/>
      <c r="C55" s="4"/>
      <c r="D55" s="58"/>
      <c r="E55" s="58"/>
      <c r="F55" s="58"/>
      <c r="G55" s="14"/>
      <c r="H55" s="14"/>
      <c r="I55" s="14"/>
      <c r="J55" s="29"/>
    </row>
    <row r="56" spans="1:10" ht="16.5" customHeight="1" x14ac:dyDescent="0.35">
      <c r="A56" s="30" t="s">
        <v>38</v>
      </c>
      <c r="B56" s="4"/>
      <c r="C56" s="4"/>
      <c r="D56" s="58"/>
      <c r="E56" s="58"/>
      <c r="F56" s="58"/>
      <c r="G56" s="16"/>
      <c r="H56" s="16"/>
      <c r="I56" s="16"/>
      <c r="J56" s="29"/>
    </row>
    <row r="57" spans="1:10" ht="16.5" customHeight="1" x14ac:dyDescent="0.35">
      <c r="A57" s="30" t="s">
        <v>39</v>
      </c>
      <c r="B57" s="4"/>
      <c r="C57" s="4"/>
      <c r="D57" s="58"/>
      <c r="E57" s="58"/>
      <c r="F57" s="58"/>
      <c r="G57" s="14"/>
      <c r="H57" s="14"/>
      <c r="I57" s="14"/>
      <c r="J57" s="29"/>
    </row>
    <row r="58" spans="1:10" ht="16.5" customHeight="1" x14ac:dyDescent="0.35">
      <c r="A58" s="35" t="s">
        <v>40</v>
      </c>
      <c r="B58" s="4"/>
      <c r="C58" s="4"/>
      <c r="D58" s="58"/>
      <c r="E58" s="58"/>
      <c r="F58" s="58"/>
      <c r="G58" s="14"/>
      <c r="H58" s="14"/>
      <c r="I58" s="14"/>
      <c r="J58" s="29"/>
    </row>
    <row r="59" spans="1:10" ht="16.5" customHeight="1" x14ac:dyDescent="0.35">
      <c r="A59" s="34"/>
      <c r="B59" s="4"/>
      <c r="C59" s="4"/>
      <c r="D59" s="58"/>
      <c r="E59" s="58"/>
      <c r="F59" s="58"/>
      <c r="G59" s="14"/>
      <c r="H59" s="14"/>
      <c r="I59" s="14"/>
      <c r="J59" s="29"/>
    </row>
    <row r="60" spans="1:10" ht="16.5" customHeight="1" x14ac:dyDescent="0.35">
      <c r="A60" s="32" t="s">
        <v>41</v>
      </c>
      <c r="B60" s="6"/>
      <c r="C60" s="6"/>
      <c r="D60" s="58"/>
      <c r="E60" s="58"/>
      <c r="F60" s="58"/>
      <c r="G60" s="17"/>
      <c r="H60" s="17"/>
      <c r="I60" s="17"/>
      <c r="J60" s="29"/>
    </row>
    <row r="61" spans="1:10" x14ac:dyDescent="0.35">
      <c r="A61" s="30" t="s">
        <v>42</v>
      </c>
      <c r="B61" s="4"/>
      <c r="C61" s="4"/>
      <c r="D61" s="58"/>
      <c r="E61" s="58"/>
      <c r="F61" s="58"/>
      <c r="G61" s="14"/>
      <c r="H61" s="14"/>
      <c r="I61" s="14"/>
      <c r="J61" s="29"/>
    </row>
    <row r="62" spans="1:10" x14ac:dyDescent="0.35">
      <c r="A62" s="30" t="s">
        <v>43</v>
      </c>
      <c r="B62" s="4"/>
      <c r="C62" s="4"/>
      <c r="D62" s="58"/>
      <c r="E62" s="58"/>
      <c r="F62" s="58"/>
      <c r="G62" s="14"/>
      <c r="H62" s="14"/>
      <c r="I62" s="14"/>
      <c r="J62" s="29"/>
    </row>
    <row r="63" spans="1:10" x14ac:dyDescent="0.35">
      <c r="A63" s="30" t="s">
        <v>44</v>
      </c>
      <c r="B63" s="4"/>
      <c r="C63" s="4"/>
      <c r="D63" s="58"/>
      <c r="E63" s="58"/>
      <c r="F63" s="58"/>
      <c r="G63" s="16"/>
      <c r="H63" s="16"/>
      <c r="I63" s="16"/>
      <c r="J63" s="29"/>
    </row>
    <row r="64" spans="1:10" x14ac:dyDescent="0.35">
      <c r="A64" s="30" t="s">
        <v>45</v>
      </c>
      <c r="B64" s="4"/>
      <c r="C64" s="4"/>
      <c r="D64" s="58"/>
      <c r="E64" s="58"/>
      <c r="F64" s="58"/>
      <c r="G64" s="14"/>
      <c r="H64" s="14"/>
      <c r="I64" s="14"/>
      <c r="J64" s="29"/>
    </row>
    <row r="65" spans="1:10" x14ac:dyDescent="0.35">
      <c r="A65" s="30" t="s">
        <v>46</v>
      </c>
      <c r="B65" s="4"/>
      <c r="C65" s="4"/>
      <c r="D65" s="58"/>
      <c r="E65" s="58"/>
      <c r="F65" s="58"/>
      <c r="G65" s="14"/>
      <c r="H65" s="14"/>
      <c r="I65" s="14"/>
      <c r="J65" s="29"/>
    </row>
    <row r="66" spans="1:10" ht="16.5" customHeight="1" x14ac:dyDescent="0.35">
      <c r="A66" s="30" t="s">
        <v>47</v>
      </c>
      <c r="B66" s="4"/>
      <c r="C66" s="4"/>
      <c r="D66" s="58"/>
      <c r="E66" s="58"/>
      <c r="F66" s="58"/>
      <c r="G66" s="14"/>
      <c r="H66" s="14"/>
      <c r="I66" s="14"/>
      <c r="J66" s="29"/>
    </row>
    <row r="67" spans="1:10" ht="16.5" customHeight="1" x14ac:dyDescent="0.35">
      <c r="A67" s="34"/>
      <c r="B67" s="4"/>
      <c r="C67" s="4"/>
      <c r="D67" s="58"/>
      <c r="E67" s="58"/>
      <c r="F67" s="58"/>
      <c r="G67" s="14"/>
      <c r="H67" s="14"/>
      <c r="I67" s="14"/>
      <c r="J67" s="29"/>
    </row>
    <row r="68" spans="1:10" ht="16.5" customHeight="1" x14ac:dyDescent="0.35">
      <c r="A68" s="32" t="s">
        <v>48</v>
      </c>
      <c r="B68" s="6"/>
      <c r="C68" s="6"/>
      <c r="D68" s="58"/>
      <c r="E68" s="58"/>
      <c r="F68" s="58"/>
      <c r="G68" s="17"/>
      <c r="H68" s="17"/>
      <c r="I68" s="17"/>
      <c r="J68" s="29"/>
    </row>
    <row r="69" spans="1:10" ht="16.5" customHeight="1" x14ac:dyDescent="0.35">
      <c r="A69" s="30" t="s">
        <v>49</v>
      </c>
      <c r="B69" s="4"/>
      <c r="C69" s="4"/>
      <c r="D69" s="58"/>
      <c r="E69" s="58"/>
      <c r="F69" s="58"/>
      <c r="G69" s="14"/>
      <c r="H69" s="14"/>
      <c r="I69" s="14"/>
      <c r="J69" s="29"/>
    </row>
    <row r="70" spans="1:10" x14ac:dyDescent="0.35">
      <c r="A70" s="30" t="s">
        <v>50</v>
      </c>
      <c r="B70" s="4"/>
      <c r="C70" s="4"/>
      <c r="D70" s="58"/>
      <c r="E70" s="58"/>
      <c r="F70" s="58"/>
      <c r="G70" s="14"/>
      <c r="H70" s="14"/>
      <c r="I70" s="14"/>
      <c r="J70" s="29"/>
    </row>
    <row r="71" spans="1:10" ht="16.5" customHeight="1" x14ac:dyDescent="0.35">
      <c r="A71" s="30" t="s">
        <v>51</v>
      </c>
      <c r="B71" s="4"/>
      <c r="C71" s="4"/>
      <c r="D71" s="58"/>
      <c r="E71" s="58"/>
      <c r="F71" s="58"/>
      <c r="G71" s="14"/>
      <c r="H71" s="14"/>
      <c r="I71" s="14"/>
      <c r="J71" s="29"/>
    </row>
    <row r="72" spans="1:10" ht="16.5" customHeight="1" x14ac:dyDescent="0.35">
      <c r="A72" s="34"/>
      <c r="B72" s="4"/>
      <c r="C72" s="4"/>
      <c r="D72" s="58"/>
      <c r="E72" s="58"/>
      <c r="F72" s="58"/>
      <c r="G72" s="16"/>
      <c r="H72" s="16"/>
      <c r="I72" s="16"/>
      <c r="J72" s="29"/>
    </row>
    <row r="73" spans="1:10" ht="16.5" customHeight="1" x14ac:dyDescent="0.35">
      <c r="A73" s="32" t="s">
        <v>52</v>
      </c>
      <c r="B73" s="6"/>
      <c r="C73" s="6"/>
      <c r="D73" s="58"/>
      <c r="E73" s="58"/>
      <c r="F73" s="58"/>
      <c r="G73" s="17"/>
      <c r="H73" s="17"/>
      <c r="I73" s="17"/>
      <c r="J73" s="29"/>
    </row>
    <row r="74" spans="1:10" ht="16.5" customHeight="1" x14ac:dyDescent="0.35">
      <c r="A74" s="30" t="s">
        <v>53</v>
      </c>
      <c r="B74" s="4"/>
      <c r="C74" s="4"/>
      <c r="D74" s="58"/>
      <c r="E74" s="58"/>
      <c r="F74" s="58"/>
      <c r="G74" s="14"/>
      <c r="H74" s="14"/>
      <c r="I74" s="14"/>
      <c r="J74" s="29"/>
    </row>
    <row r="75" spans="1:10" ht="16.5" customHeight="1" x14ac:dyDescent="0.35">
      <c r="A75" s="30" t="s">
        <v>54</v>
      </c>
      <c r="B75" s="4"/>
      <c r="C75" s="4"/>
      <c r="D75" s="58"/>
      <c r="E75" s="58"/>
      <c r="F75" s="58"/>
      <c r="G75" s="14"/>
      <c r="H75" s="14"/>
      <c r="I75" s="14"/>
      <c r="J75" s="29"/>
    </row>
    <row r="76" spans="1:10" ht="16.5" customHeight="1" x14ac:dyDescent="0.35">
      <c r="A76" s="30"/>
      <c r="B76" s="4"/>
      <c r="C76" s="4"/>
      <c r="D76" s="58"/>
      <c r="E76" s="58"/>
      <c r="F76" s="58"/>
      <c r="G76" s="14"/>
      <c r="H76" s="14"/>
      <c r="I76" s="14"/>
      <c r="J76" s="29"/>
    </row>
    <row r="77" spans="1:10" ht="16.5" customHeight="1" x14ac:dyDescent="0.35">
      <c r="A77" s="32" t="s">
        <v>70</v>
      </c>
      <c r="B77" s="6"/>
      <c r="C77" s="6"/>
      <c r="D77" s="58"/>
      <c r="E77" s="58"/>
      <c r="F77" s="58"/>
      <c r="G77" s="17"/>
      <c r="H77" s="17"/>
      <c r="I77" s="17"/>
      <c r="J77" s="29"/>
    </row>
    <row r="78" spans="1:10" ht="16.5" customHeight="1" x14ac:dyDescent="0.35">
      <c r="A78" s="30" t="s">
        <v>71</v>
      </c>
      <c r="B78" s="4"/>
      <c r="C78" s="4"/>
      <c r="D78" s="58"/>
      <c r="E78" s="58"/>
      <c r="F78" s="58"/>
      <c r="G78" s="14"/>
      <c r="H78" s="14"/>
      <c r="I78" s="14"/>
      <c r="J78" s="29"/>
    </row>
    <row r="79" spans="1:10" ht="16.5" customHeight="1" x14ac:dyDescent="0.35">
      <c r="A79" s="30" t="s">
        <v>58</v>
      </c>
      <c r="B79" s="4"/>
      <c r="C79" s="4"/>
      <c r="D79" s="58"/>
      <c r="E79" s="58"/>
      <c r="F79" s="58"/>
      <c r="G79" s="14"/>
      <c r="H79" s="14"/>
      <c r="I79" s="14"/>
      <c r="J79" s="29"/>
    </row>
    <row r="80" spans="1:10" ht="16.5" customHeight="1" x14ac:dyDescent="0.35">
      <c r="A80" s="30" t="s">
        <v>72</v>
      </c>
      <c r="B80" s="4"/>
      <c r="C80" s="4"/>
      <c r="D80" s="58"/>
      <c r="E80" s="58"/>
      <c r="F80" s="58"/>
      <c r="G80" s="14"/>
      <c r="H80" s="14"/>
      <c r="I80" s="14"/>
      <c r="J80" s="29"/>
    </row>
    <row r="81" spans="1:10" ht="16.5" customHeight="1" x14ac:dyDescent="0.35">
      <c r="A81" s="34"/>
      <c r="B81" s="4"/>
      <c r="C81" s="4"/>
      <c r="D81" s="58"/>
      <c r="E81" s="58"/>
      <c r="F81" s="58"/>
      <c r="G81" s="14"/>
      <c r="H81" s="14"/>
      <c r="I81" s="14"/>
      <c r="J81" s="29"/>
    </row>
    <row r="82" spans="1:10" ht="16.5" customHeight="1" x14ac:dyDescent="0.35">
      <c r="A82" s="32" t="s">
        <v>55</v>
      </c>
      <c r="B82" s="6"/>
      <c r="C82" s="6"/>
      <c r="D82" s="58"/>
      <c r="E82" s="58"/>
      <c r="F82" s="58"/>
      <c r="G82" s="15"/>
      <c r="H82" s="15"/>
      <c r="I82" s="15"/>
      <c r="J82" s="29"/>
    </row>
    <row r="83" spans="1:10" ht="16.5" customHeight="1" x14ac:dyDescent="0.35">
      <c r="A83" s="30" t="s">
        <v>56</v>
      </c>
      <c r="B83" s="4"/>
      <c r="C83" s="4"/>
      <c r="D83" s="58"/>
      <c r="E83" s="58"/>
      <c r="F83" s="58"/>
      <c r="G83" s="14"/>
      <c r="H83" s="14"/>
      <c r="I83" s="14"/>
      <c r="J83" s="29"/>
    </row>
    <row r="84" spans="1:10" ht="16.5" customHeight="1" x14ac:dyDescent="0.35">
      <c r="A84" s="30" t="s">
        <v>57</v>
      </c>
      <c r="B84" s="4"/>
      <c r="C84" s="4"/>
      <c r="D84" s="58"/>
      <c r="E84" s="58"/>
      <c r="F84" s="58"/>
      <c r="G84" s="14"/>
      <c r="H84" s="14"/>
      <c r="I84" s="14"/>
      <c r="J84" s="29"/>
    </row>
    <row r="85" spans="1:10" ht="16.5" customHeight="1" x14ac:dyDescent="0.35">
      <c r="A85" s="30" t="s">
        <v>58</v>
      </c>
      <c r="B85" s="4"/>
      <c r="C85" s="4"/>
      <c r="D85" s="58"/>
      <c r="E85" s="58"/>
      <c r="F85" s="58"/>
      <c r="G85" s="14"/>
      <c r="H85" s="14"/>
      <c r="I85" s="14"/>
      <c r="J85" s="29"/>
    </row>
    <row r="86" spans="1:10" ht="16.5" customHeight="1" x14ac:dyDescent="0.35">
      <c r="A86" s="36" t="s">
        <v>59</v>
      </c>
      <c r="B86" s="4"/>
      <c r="C86" s="4"/>
      <c r="D86" s="58"/>
      <c r="E86" s="58"/>
      <c r="F86" s="58"/>
      <c r="G86" s="16"/>
      <c r="H86" s="16"/>
      <c r="I86" s="16"/>
      <c r="J86" s="29"/>
    </row>
    <row r="87" spans="1:10" ht="16.5" customHeight="1" x14ac:dyDescent="0.35">
      <c r="A87" s="37" t="s">
        <v>98</v>
      </c>
      <c r="B87" s="4"/>
      <c r="C87" s="4"/>
      <c r="D87" s="58"/>
      <c r="E87" s="58"/>
      <c r="F87" s="58"/>
      <c r="G87" s="14"/>
      <c r="H87" s="14"/>
      <c r="I87" s="14"/>
      <c r="J87" s="29"/>
    </row>
    <row r="88" spans="1:10" ht="16.5" customHeight="1" x14ac:dyDescent="0.35">
      <c r="A88" s="30"/>
      <c r="B88" s="4"/>
      <c r="C88" s="4"/>
      <c r="D88" s="58"/>
      <c r="E88" s="58"/>
      <c r="F88" s="58"/>
      <c r="G88" s="14"/>
      <c r="H88" s="14"/>
      <c r="I88" s="14"/>
      <c r="J88" s="29"/>
    </row>
    <row r="89" spans="1:10" ht="16.5" customHeight="1" x14ac:dyDescent="0.35">
      <c r="A89" s="34" t="s">
        <v>67</v>
      </c>
      <c r="B89" s="4"/>
      <c r="C89" s="4"/>
      <c r="D89" s="58"/>
      <c r="E89" s="58"/>
      <c r="F89" s="58">
        <f>D91</f>
        <v>0</v>
      </c>
      <c r="G89" s="14"/>
      <c r="H89" s="14"/>
      <c r="I89" s="14"/>
      <c r="J89" s="29"/>
    </row>
    <row r="90" spans="1:10" ht="16.5" customHeight="1" x14ac:dyDescent="0.35">
      <c r="A90" s="30"/>
      <c r="B90" s="4"/>
      <c r="C90" s="4"/>
      <c r="D90" s="58"/>
      <c r="E90" s="58"/>
      <c r="F90" s="58"/>
      <c r="G90" s="14"/>
      <c r="H90" s="14"/>
      <c r="I90" s="14"/>
      <c r="J90" s="29"/>
    </row>
    <row r="91" spans="1:10" ht="16.899999999999999" customHeight="1" x14ac:dyDescent="0.35">
      <c r="A91" s="34" t="s">
        <v>66</v>
      </c>
      <c r="B91" s="7"/>
      <c r="C91" s="7"/>
      <c r="D91" s="58"/>
      <c r="E91" s="58">
        <f>SUM(E20:E87)</f>
        <v>0</v>
      </c>
      <c r="F91" s="58">
        <f>SUM(F20:F87)</f>
        <v>0</v>
      </c>
      <c r="G91" s="14"/>
      <c r="H91" s="14"/>
      <c r="I91" s="14"/>
      <c r="J91" s="29"/>
    </row>
    <row r="92" spans="1:10" ht="16.899999999999999" customHeight="1" x14ac:dyDescent="0.35">
      <c r="A92" s="34" t="s">
        <v>68</v>
      </c>
      <c r="B92" s="8"/>
      <c r="C92" s="8"/>
      <c r="D92" s="58"/>
      <c r="E92" s="58"/>
      <c r="F92" s="58"/>
      <c r="G92" s="14"/>
      <c r="H92" s="14"/>
      <c r="I92" s="14"/>
      <c r="J92" s="29"/>
    </row>
    <row r="93" spans="1:10" ht="18" customHeight="1" x14ac:dyDescent="0.35">
      <c r="A93" s="34" t="s">
        <v>80</v>
      </c>
      <c r="B93" s="9"/>
      <c r="C93" s="9"/>
      <c r="D93" s="58">
        <f>SUM(G9:G11)</f>
        <v>0</v>
      </c>
      <c r="E93" s="58">
        <f>SUM(G9:G11)</f>
        <v>0</v>
      </c>
      <c r="F93" s="58"/>
      <c r="G93" s="14"/>
      <c r="H93" s="14"/>
      <c r="I93" s="14"/>
      <c r="J93" s="29"/>
    </row>
    <row r="94" spans="1:10" ht="18" customHeight="1" x14ac:dyDescent="0.35">
      <c r="A94" s="34" t="s">
        <v>73</v>
      </c>
      <c r="B94" s="9"/>
      <c r="C94" s="9"/>
      <c r="D94" s="58">
        <f>D91-D92-D93</f>
        <v>0</v>
      </c>
      <c r="E94" s="58">
        <f t="shared" ref="E94:F94" si="0">E91-E92-E93</f>
        <v>0</v>
      </c>
      <c r="F94" s="58">
        <f t="shared" si="0"/>
        <v>0</v>
      </c>
      <c r="G94" s="14"/>
      <c r="H94" s="14"/>
      <c r="I94" s="14"/>
      <c r="J94" s="29"/>
    </row>
    <row r="95" spans="1:10" ht="22.5" customHeight="1" thickBot="1" x14ac:dyDescent="0.4">
      <c r="A95" s="38" t="s">
        <v>69</v>
      </c>
      <c r="B95" s="39"/>
      <c r="C95" s="39"/>
      <c r="D95" s="59" t="e">
        <f>D94/(SUM(B9:B11))</f>
        <v>#DIV/0!</v>
      </c>
      <c r="E95" s="60" t="e">
        <f>E94/(SUM(B9:B11))</f>
        <v>#DIV/0!</v>
      </c>
      <c r="F95" s="60" t="e">
        <f>F94/E13</f>
        <v>#DIV/0!</v>
      </c>
      <c r="G95" s="40"/>
      <c r="H95" s="40"/>
      <c r="I95" s="40"/>
      <c r="J95" s="41"/>
    </row>
    <row r="96" spans="1:10" ht="15" thickBot="1" x14ac:dyDescent="0.4"/>
    <row r="97" spans="1:10" ht="15" thickBot="1" x14ac:dyDescent="0.4">
      <c r="A97" s="72" t="s">
        <v>91</v>
      </c>
      <c r="B97" s="73"/>
      <c r="C97" s="73"/>
      <c r="D97" s="73"/>
      <c r="E97" s="73"/>
      <c r="F97" s="73"/>
      <c r="G97" s="73"/>
      <c r="H97" s="73"/>
      <c r="I97" s="73"/>
      <c r="J97" s="74"/>
    </row>
    <row r="98" spans="1:10" x14ac:dyDescent="0.35">
      <c r="A98" s="19" t="s">
        <v>92</v>
      </c>
      <c r="B98" s="91"/>
      <c r="C98" s="91"/>
      <c r="D98" s="91"/>
      <c r="E98" s="91"/>
      <c r="F98" s="91"/>
      <c r="G98" s="91"/>
      <c r="H98" s="91"/>
      <c r="I98" s="91"/>
      <c r="J98" s="91"/>
    </row>
    <row r="99" spans="1:10" x14ac:dyDescent="0.35">
      <c r="A99" s="20" t="s">
        <v>93</v>
      </c>
      <c r="B99" s="91"/>
      <c r="C99" s="91"/>
      <c r="D99" s="91"/>
      <c r="E99" s="91"/>
      <c r="F99" s="91"/>
      <c r="G99" s="91"/>
      <c r="H99" s="91"/>
      <c r="I99" s="91"/>
      <c r="J99" s="91"/>
    </row>
    <row r="100" spans="1:10" x14ac:dyDescent="0.35">
      <c r="A100" s="20" t="s">
        <v>94</v>
      </c>
      <c r="B100" s="91"/>
      <c r="C100" s="91"/>
      <c r="D100" s="91"/>
      <c r="E100" s="91"/>
      <c r="F100" s="91"/>
      <c r="G100" s="91"/>
      <c r="H100" s="91"/>
      <c r="I100" s="91"/>
      <c r="J100" s="91"/>
    </row>
    <row r="101" spans="1:10" x14ac:dyDescent="0.35">
      <c r="A101" s="20" t="s">
        <v>95</v>
      </c>
      <c r="B101" s="91"/>
      <c r="C101" s="91"/>
      <c r="D101" s="91"/>
      <c r="E101" s="91"/>
      <c r="F101" s="91"/>
      <c r="G101" s="91"/>
      <c r="H101" s="91"/>
      <c r="I101" s="91"/>
      <c r="J101" s="91"/>
    </row>
    <row r="102" spans="1:10" ht="15" thickBot="1" x14ac:dyDescent="0.4">
      <c r="A102" s="21" t="s">
        <v>96</v>
      </c>
      <c r="B102" s="91"/>
      <c r="C102" s="91"/>
      <c r="D102" s="91"/>
      <c r="E102" s="91"/>
      <c r="F102" s="91"/>
      <c r="G102" s="91"/>
      <c r="H102" s="91"/>
      <c r="I102" s="91"/>
      <c r="J102" s="91"/>
    </row>
  </sheetData>
  <pageMargins left="0.25" right="0.25" top="0.75" bottom="0.7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8"/>
  <sheetViews>
    <sheetView workbookViewId="0">
      <selection activeCell="B39" sqref="B39"/>
    </sheetView>
  </sheetViews>
  <sheetFormatPr defaultRowHeight="14.5" x14ac:dyDescent="0.35"/>
  <cols>
    <col min="1" max="1" width="13.26953125" bestFit="1" customWidth="1"/>
    <col min="2" max="2" width="18.81640625" style="62" customWidth="1"/>
    <col min="3" max="3" width="13" style="62" customWidth="1"/>
    <col min="4" max="4" width="9.81640625" style="62" bestFit="1" customWidth="1"/>
    <col min="5" max="5" width="13.54296875" style="62" bestFit="1" customWidth="1"/>
    <col min="6" max="6" width="24.1796875" style="62" bestFit="1" customWidth="1"/>
    <col min="7" max="7" width="12.26953125" style="62" customWidth="1"/>
    <col min="8" max="8" width="5.81640625" customWidth="1"/>
    <col min="9" max="9" width="16.1796875" customWidth="1"/>
    <col min="11" max="11" width="17.7265625" style="62" bestFit="1" customWidth="1"/>
  </cols>
  <sheetData>
    <row r="2" spans="1:11" x14ac:dyDescent="0.35">
      <c r="B2" s="62" t="s">
        <v>100</v>
      </c>
      <c r="I2" s="69" t="s">
        <v>101</v>
      </c>
    </row>
    <row r="3" spans="1:11" x14ac:dyDescent="0.35">
      <c r="B3" s="62" t="s">
        <v>102</v>
      </c>
      <c r="C3" s="62" t="s">
        <v>103</v>
      </c>
      <c r="D3" s="62" t="s">
        <v>104</v>
      </c>
      <c r="E3" s="62" t="s">
        <v>105</v>
      </c>
      <c r="F3" s="62" t="s">
        <v>106</v>
      </c>
      <c r="G3" s="62" t="s">
        <v>107</v>
      </c>
      <c r="I3" s="69"/>
      <c r="K3" s="62" t="s">
        <v>108</v>
      </c>
    </row>
    <row r="4" spans="1:11" x14ac:dyDescent="0.35">
      <c r="A4" t="s">
        <v>109</v>
      </c>
      <c r="B4" s="62">
        <v>1</v>
      </c>
      <c r="C4" s="62">
        <v>20</v>
      </c>
      <c r="D4" s="62">
        <v>1</v>
      </c>
      <c r="E4" s="62">
        <v>2</v>
      </c>
      <c r="F4" s="62">
        <v>40</v>
      </c>
      <c r="G4" s="62">
        <f>SUM(C4:F4)</f>
        <v>63</v>
      </c>
      <c r="I4" s="62">
        <v>5</v>
      </c>
      <c r="K4" s="62">
        <v>20</v>
      </c>
    </row>
    <row r="5" spans="1:11" x14ac:dyDescent="0.35">
      <c r="B5" s="62">
        <v>2</v>
      </c>
      <c r="C5" s="62">
        <v>40</v>
      </c>
      <c r="D5" s="62">
        <v>2</v>
      </c>
      <c r="E5" s="62">
        <v>2</v>
      </c>
      <c r="F5" s="62">
        <v>60</v>
      </c>
      <c r="G5" s="62">
        <f>SUM(C5:F5)</f>
        <v>104</v>
      </c>
      <c r="I5" s="62">
        <v>5</v>
      </c>
      <c r="K5" s="62">
        <v>40</v>
      </c>
    </row>
    <row r="6" spans="1:11" x14ac:dyDescent="0.35">
      <c r="B6" s="62">
        <v>3</v>
      </c>
      <c r="C6" s="62">
        <v>60</v>
      </c>
      <c r="D6" s="62">
        <v>3</v>
      </c>
      <c r="E6" s="62">
        <v>2</v>
      </c>
      <c r="F6" s="62">
        <v>80</v>
      </c>
      <c r="G6" s="62">
        <f t="shared" ref="G6:G8" si="0">SUM(C6:F6)</f>
        <v>145</v>
      </c>
      <c r="I6" s="62">
        <v>6</v>
      </c>
      <c r="K6" s="62">
        <v>60</v>
      </c>
    </row>
    <row r="7" spans="1:11" x14ac:dyDescent="0.35">
      <c r="B7" s="62">
        <v>4</v>
      </c>
      <c r="C7" s="62">
        <v>80</v>
      </c>
      <c r="D7" s="62">
        <v>4</v>
      </c>
      <c r="E7" s="62">
        <v>2</v>
      </c>
      <c r="F7" s="62">
        <v>100</v>
      </c>
      <c r="G7" s="62">
        <f t="shared" si="0"/>
        <v>186</v>
      </c>
      <c r="I7" s="62">
        <v>6</v>
      </c>
      <c r="K7" s="62">
        <v>80</v>
      </c>
    </row>
    <row r="8" spans="1:11" x14ac:dyDescent="0.35">
      <c r="A8" t="s">
        <v>110</v>
      </c>
      <c r="B8" s="62">
        <v>5</v>
      </c>
      <c r="C8" s="62">
        <v>100</v>
      </c>
      <c r="D8" s="62">
        <v>5</v>
      </c>
      <c r="E8" s="62">
        <v>2</v>
      </c>
      <c r="F8" s="62">
        <v>120</v>
      </c>
      <c r="G8" s="62">
        <f t="shared" si="0"/>
        <v>227</v>
      </c>
      <c r="I8" s="62">
        <v>8</v>
      </c>
      <c r="K8" s="62">
        <v>100</v>
      </c>
    </row>
  </sheetData>
  <mergeCells count="1">
    <mergeCell ref="I2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716B03919C246945B4B0849083905" ma:contentTypeVersion="17" ma:contentTypeDescription="Create a new document." ma:contentTypeScope="" ma:versionID="3452a2ca3864d5e4bab46fe75cf64c36">
  <xsd:schema xmlns:xsd="http://www.w3.org/2001/XMLSchema" xmlns:xs="http://www.w3.org/2001/XMLSchema" xmlns:p="http://schemas.microsoft.com/office/2006/metadata/properties" xmlns:ns2="535da696-cea1-45a4-9ba9-48d547669090" xmlns:ns3="646f3250-4b9d-4644-a7e9-8c225343b06d" targetNamespace="http://schemas.microsoft.com/office/2006/metadata/properties" ma:root="true" ma:fieldsID="71c2aa16927ec7ac69943eeecdcee3ed" ns2:_="" ns3:_="">
    <xsd:import namespace="535da696-cea1-45a4-9ba9-48d547669090"/>
    <xsd:import namespace="646f3250-4b9d-4644-a7e9-8c225343b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da696-cea1-45a4-9ba9-48d547669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b434354-605c-4a24-9fd5-b21458dd1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f3250-4b9d-4644-a7e9-8c225343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8961b1d-03cb-4cfe-a8e4-9eb428182a1b}" ma:internalName="TaxCatchAll" ma:showField="CatchAllData" ma:web="646f3250-4b9d-4644-a7e9-8c225343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5da696-cea1-45a4-9ba9-48d547669090">
      <Terms xmlns="http://schemas.microsoft.com/office/infopath/2007/PartnerControls"/>
    </lcf76f155ced4ddcb4097134ff3c332f>
    <TaxCatchAll xmlns="646f3250-4b9d-4644-a7e9-8c225343b06d" xsi:nil="true"/>
  </documentManagement>
</p:properties>
</file>

<file path=customXml/itemProps1.xml><?xml version="1.0" encoding="utf-8"?>
<ds:datastoreItem xmlns:ds="http://schemas.openxmlformats.org/officeDocument/2006/customXml" ds:itemID="{C0EF1870-29BF-4294-8E98-7805EC7203DC}"/>
</file>

<file path=customXml/itemProps2.xml><?xml version="1.0" encoding="utf-8"?>
<ds:datastoreItem xmlns:ds="http://schemas.openxmlformats.org/officeDocument/2006/customXml" ds:itemID="{D617C64B-B141-409D-B9BD-98D6EEC28307}"/>
</file>

<file path=customXml/itemProps3.xml><?xml version="1.0" encoding="utf-8"?>
<ds:datastoreItem xmlns:ds="http://schemas.openxmlformats.org/officeDocument/2006/customXml" ds:itemID="{C5A58B0D-FED2-4C34-B3A6-FECF98CCAE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and Impact</vt:lpstr>
      <vt:lpstr>Estimated Staff Hours</vt:lpstr>
    </vt:vector>
  </TitlesOfParts>
  <Company>The Ohio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Akin, Karinza M.</dc:creator>
  <cp:lastModifiedBy>Boman, Allison M.</cp:lastModifiedBy>
  <cp:lastPrinted>2017-08-31T13:40:02Z</cp:lastPrinted>
  <dcterms:created xsi:type="dcterms:W3CDTF">2016-12-16T14:56:46Z</dcterms:created>
  <dcterms:modified xsi:type="dcterms:W3CDTF">2024-05-14T16:09:35Z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0x0101002EE716B03919C246945B4B0849083905</vt:lpwstr>
  </property>
</Properties>
</file>